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basaltrevalidatie-my.sharepoint.com/personal/a_tijssen_basaltrevalidatie_nl/Documents/Documenten/Key User/"/>
    </mc:Choice>
  </mc:AlternateContent>
  <xr:revisionPtr revIDLastSave="1" documentId="8_{428EFBA9-B240-4725-A4A2-AE3D19C29AB9}" xr6:coauthVersionLast="47" xr6:coauthVersionMax="47" xr10:uidLastSave="{9C23FE44-CBDF-4070-838A-1085AC592F09}"/>
  <bookViews>
    <workbookView xWindow="-120" yWindow="-120" windowWidth="29040" windowHeight="15840" tabRatio="814" firstSheet="37" activeTab="53" xr2:uid="{00000000-000D-0000-FFFF-FFFF00000000}"/>
  </bookViews>
  <sheets>
    <sheet name="gegevens" sheetId="1" r:id="rId1"/>
    <sheet name="week 1" sheetId="54" r:id="rId2"/>
    <sheet name="week 2" sheetId="60" r:id="rId3"/>
    <sheet name="week 3" sheetId="59" r:id="rId4"/>
    <sheet name="week 4" sheetId="61" r:id="rId5"/>
    <sheet name="week 5" sheetId="62" r:id="rId6"/>
    <sheet name="week 6" sheetId="63" r:id="rId7"/>
    <sheet name="week 7" sheetId="64" r:id="rId8"/>
    <sheet name="week 8" sheetId="65" r:id="rId9"/>
    <sheet name="week 9" sheetId="67" r:id="rId10"/>
    <sheet name="week 10" sheetId="68" r:id="rId11"/>
    <sheet name="week 11" sheetId="69" r:id="rId12"/>
    <sheet name="week 12" sheetId="70" r:id="rId13"/>
    <sheet name="week 13" sheetId="71" r:id="rId14"/>
    <sheet name="week 14" sheetId="72" r:id="rId15"/>
    <sheet name="week 15" sheetId="73" r:id="rId16"/>
    <sheet name="week 16" sheetId="74" r:id="rId17"/>
    <sheet name="week 17" sheetId="75" r:id="rId18"/>
    <sheet name="week 18" sheetId="76" r:id="rId19"/>
    <sheet name="week 19" sheetId="77" r:id="rId20"/>
    <sheet name="week 20" sheetId="78" r:id="rId21"/>
    <sheet name="week 21" sheetId="79" r:id="rId22"/>
    <sheet name="week 22" sheetId="80" r:id="rId23"/>
    <sheet name="week 23" sheetId="81" r:id="rId24"/>
    <sheet name="week 24" sheetId="82" r:id="rId25"/>
    <sheet name="week 25" sheetId="83" r:id="rId26"/>
    <sheet name="week 26" sheetId="84" r:id="rId27"/>
    <sheet name="week 27" sheetId="85" r:id="rId28"/>
    <sheet name="week 28" sheetId="86" r:id="rId29"/>
    <sheet name="week 29" sheetId="87" r:id="rId30"/>
    <sheet name="week 30" sheetId="88" r:id="rId31"/>
    <sheet name="week 31" sheetId="89" r:id="rId32"/>
    <sheet name="week 32" sheetId="90" r:id="rId33"/>
    <sheet name="week 33" sheetId="91" r:id="rId34"/>
    <sheet name="week 34" sheetId="92" r:id="rId35"/>
    <sheet name="week 35" sheetId="93" r:id="rId36"/>
    <sheet name="week 36" sheetId="94" r:id="rId37"/>
    <sheet name="week 37" sheetId="95" r:id="rId38"/>
    <sheet name="week 38" sheetId="96" r:id="rId39"/>
    <sheet name="week 39" sheetId="97" r:id="rId40"/>
    <sheet name="week 40" sheetId="98" r:id="rId41"/>
    <sheet name="week 41" sheetId="99" r:id="rId42"/>
    <sheet name="week 42" sheetId="100" r:id="rId43"/>
    <sheet name="week 43" sheetId="101" r:id="rId44"/>
    <sheet name="week 44" sheetId="102" r:id="rId45"/>
    <sheet name="week 45" sheetId="103" r:id="rId46"/>
    <sheet name="week 46" sheetId="104" r:id="rId47"/>
    <sheet name="week 47" sheetId="105" r:id="rId48"/>
    <sheet name="week 48" sheetId="106" r:id="rId49"/>
    <sheet name="week 49" sheetId="107" r:id="rId50"/>
    <sheet name="week 50" sheetId="108" r:id="rId51"/>
    <sheet name="week 51" sheetId="109" r:id="rId52"/>
    <sheet name="week 52" sheetId="110" r:id="rId53"/>
    <sheet name="week 53" sheetId="111" r:id="rId54"/>
  </sheets>
  <definedNames>
    <definedName name="activiteit">gegevens!$A:$A</definedName>
    <definedName name="bezigheid" localSheetId="10">gegevens!#REF!</definedName>
    <definedName name="bezigheid" localSheetId="11">gegevens!#REF!</definedName>
    <definedName name="bezigheid" localSheetId="12">gegevens!#REF!</definedName>
    <definedName name="bezigheid" localSheetId="13">gegevens!#REF!</definedName>
    <definedName name="bezigheid" localSheetId="14">gegevens!#REF!</definedName>
    <definedName name="bezigheid" localSheetId="15">gegevens!#REF!</definedName>
    <definedName name="bezigheid" localSheetId="16">gegevens!#REF!</definedName>
    <definedName name="bezigheid" localSheetId="17">gegevens!#REF!</definedName>
    <definedName name="bezigheid" localSheetId="18">gegevens!#REF!</definedName>
    <definedName name="bezigheid" localSheetId="19">gegevens!#REF!</definedName>
    <definedName name="bezigheid" localSheetId="2">gegevens!#REF!</definedName>
    <definedName name="bezigheid" localSheetId="20">gegevens!#REF!</definedName>
    <definedName name="bezigheid" localSheetId="21">gegevens!#REF!</definedName>
    <definedName name="bezigheid" localSheetId="22">gegevens!#REF!</definedName>
    <definedName name="bezigheid" localSheetId="23">gegevens!#REF!</definedName>
    <definedName name="bezigheid" localSheetId="24">gegevens!#REF!</definedName>
    <definedName name="bezigheid" localSheetId="25">gegevens!#REF!</definedName>
    <definedName name="bezigheid" localSheetId="26">gegevens!#REF!</definedName>
    <definedName name="bezigheid" localSheetId="27">gegevens!#REF!</definedName>
    <definedName name="bezigheid" localSheetId="28">gegevens!#REF!</definedName>
    <definedName name="bezigheid" localSheetId="29">gegevens!#REF!</definedName>
    <definedName name="bezigheid" localSheetId="3">gegevens!#REF!</definedName>
    <definedName name="bezigheid" localSheetId="30">gegevens!#REF!</definedName>
    <definedName name="bezigheid" localSheetId="31">gegevens!#REF!</definedName>
    <definedName name="bezigheid" localSheetId="32">gegevens!#REF!</definedName>
    <definedName name="bezigheid" localSheetId="33">gegevens!#REF!</definedName>
    <definedName name="bezigheid" localSheetId="34">gegevens!#REF!</definedName>
    <definedName name="bezigheid" localSheetId="35">gegevens!#REF!</definedName>
    <definedName name="bezigheid" localSheetId="36">gegevens!#REF!</definedName>
    <definedName name="bezigheid" localSheetId="37">gegevens!#REF!</definedName>
    <definedName name="bezigheid" localSheetId="38">gegevens!#REF!</definedName>
    <definedName name="bezigheid" localSheetId="39">gegevens!#REF!</definedName>
    <definedName name="bezigheid" localSheetId="4">gegevens!#REF!</definedName>
    <definedName name="bezigheid" localSheetId="40">gegevens!#REF!</definedName>
    <definedName name="bezigheid" localSheetId="41">gegevens!#REF!</definedName>
    <definedName name="bezigheid" localSheetId="42">gegevens!#REF!</definedName>
    <definedName name="bezigheid" localSheetId="43">gegevens!#REF!</definedName>
    <definedName name="bezigheid" localSheetId="44">gegevens!#REF!</definedName>
    <definedName name="bezigheid" localSheetId="45">gegevens!#REF!</definedName>
    <definedName name="bezigheid" localSheetId="46">gegevens!#REF!</definedName>
    <definedName name="bezigheid" localSheetId="47">gegevens!#REF!</definedName>
    <definedName name="bezigheid" localSheetId="48">gegevens!#REF!</definedName>
    <definedName name="bezigheid" localSheetId="49">gegevens!#REF!</definedName>
    <definedName name="bezigheid" localSheetId="5">gegevens!#REF!</definedName>
    <definedName name="bezigheid" localSheetId="50">gegevens!#REF!</definedName>
    <definedName name="bezigheid" localSheetId="51">gegevens!#REF!</definedName>
    <definedName name="bezigheid" localSheetId="52">gegevens!#REF!</definedName>
    <definedName name="bezigheid" localSheetId="53">gegevens!#REF!</definedName>
    <definedName name="bezigheid" localSheetId="6">gegevens!#REF!</definedName>
    <definedName name="bezigheid" localSheetId="7">gegevens!#REF!</definedName>
    <definedName name="bezigheid" localSheetId="8">gegevens!#REF!</definedName>
    <definedName name="bezigheid" localSheetId="9">gegevens!#REF!</definedName>
    <definedName name="bezigheid">gegevens!#REF!</definedName>
    <definedName name="punten">gegevens!$B:$B</definedName>
    <definedName name="weeknummer">gegevens!$O:$O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76" l="1"/>
  <c r="G10" i="76"/>
  <c r="J10" i="76"/>
  <c r="M10" i="76"/>
  <c r="P10" i="76"/>
  <c r="S10" i="76"/>
  <c r="V10" i="76"/>
  <c r="D11" i="76"/>
  <c r="G11" i="76"/>
  <c r="J11" i="76"/>
  <c r="M11" i="76"/>
  <c r="P11" i="76"/>
  <c r="S11" i="76"/>
  <c r="V11" i="76"/>
  <c r="D12" i="76"/>
  <c r="G12" i="76"/>
  <c r="J12" i="76"/>
  <c r="M12" i="76"/>
  <c r="P12" i="76"/>
  <c r="S12" i="76"/>
  <c r="V12" i="76"/>
  <c r="D13" i="76"/>
  <c r="G13" i="76"/>
  <c r="J13" i="76"/>
  <c r="M13" i="76"/>
  <c r="P13" i="76"/>
  <c r="S13" i="76"/>
  <c r="V13" i="76"/>
  <c r="D14" i="76"/>
  <c r="G14" i="76"/>
  <c r="J14" i="76"/>
  <c r="M14" i="76"/>
  <c r="P14" i="76"/>
  <c r="S14" i="76"/>
  <c r="V14" i="76"/>
  <c r="D15" i="76"/>
  <c r="G15" i="76"/>
  <c r="J15" i="76"/>
  <c r="M15" i="76"/>
  <c r="P15" i="76"/>
  <c r="S15" i="76"/>
  <c r="V15" i="76"/>
  <c r="D16" i="76"/>
  <c r="G16" i="76"/>
  <c r="J16" i="76"/>
  <c r="M16" i="76"/>
  <c r="P16" i="76"/>
  <c r="S16" i="76"/>
  <c r="V16" i="76"/>
  <c r="D17" i="76"/>
  <c r="G17" i="76"/>
  <c r="J17" i="76"/>
  <c r="M17" i="76"/>
  <c r="P17" i="76"/>
  <c r="S17" i="76"/>
  <c r="V17" i="76"/>
  <c r="D18" i="76"/>
  <c r="G18" i="76"/>
  <c r="J18" i="76"/>
  <c r="M18" i="76"/>
  <c r="P18" i="76"/>
  <c r="S18" i="76"/>
  <c r="V18" i="76"/>
  <c r="D19" i="76"/>
  <c r="G19" i="76"/>
  <c r="J19" i="76"/>
  <c r="M19" i="76"/>
  <c r="P19" i="76"/>
  <c r="S19" i="76"/>
  <c r="V19" i="76"/>
  <c r="D20" i="76"/>
  <c r="G20" i="76"/>
  <c r="J20" i="76"/>
  <c r="M20" i="76"/>
  <c r="P20" i="76"/>
  <c r="S20" i="76"/>
  <c r="V20" i="76"/>
  <c r="D21" i="76"/>
  <c r="G21" i="76"/>
  <c r="J21" i="76"/>
  <c r="M21" i="76"/>
  <c r="P21" i="76"/>
  <c r="S21" i="76"/>
  <c r="V21" i="76"/>
  <c r="D22" i="76"/>
  <c r="G22" i="76"/>
  <c r="J22" i="76"/>
  <c r="M22" i="76"/>
  <c r="P22" i="76"/>
  <c r="S22" i="76"/>
  <c r="V22" i="76"/>
  <c r="D23" i="76"/>
  <c r="G23" i="76"/>
  <c r="J23" i="76"/>
  <c r="M23" i="76"/>
  <c r="P23" i="76"/>
  <c r="S23" i="76"/>
  <c r="V23" i="76"/>
  <c r="D24" i="76"/>
  <c r="G24" i="76"/>
  <c r="J24" i="76"/>
  <c r="M24" i="76"/>
  <c r="P24" i="76"/>
  <c r="S24" i="76"/>
  <c r="V24" i="76"/>
  <c r="D25" i="76"/>
  <c r="G25" i="76"/>
  <c r="J25" i="76"/>
  <c r="M25" i="76"/>
  <c r="P25" i="76"/>
  <c r="S25" i="76"/>
  <c r="V25" i="76"/>
  <c r="D26" i="76"/>
  <c r="G26" i="76"/>
  <c r="J26" i="76"/>
  <c r="M26" i="76"/>
  <c r="P26" i="76"/>
  <c r="S26" i="76"/>
  <c r="V26" i="76"/>
  <c r="D27" i="76"/>
  <c r="G27" i="76"/>
  <c r="J27" i="76"/>
  <c r="M27" i="76"/>
  <c r="P27" i="76"/>
  <c r="S27" i="76"/>
  <c r="V27" i="76"/>
  <c r="D28" i="76"/>
  <c r="G28" i="76"/>
  <c r="J28" i="76"/>
  <c r="M28" i="76"/>
  <c r="P28" i="76"/>
  <c r="S28" i="76"/>
  <c r="V28" i="76"/>
  <c r="D29" i="76"/>
  <c r="G29" i="76"/>
  <c r="J29" i="76"/>
  <c r="M29" i="76"/>
  <c r="P29" i="76"/>
  <c r="S29" i="76"/>
  <c r="V29" i="76"/>
  <c r="D30" i="76"/>
  <c r="G30" i="76"/>
  <c r="J30" i="76"/>
  <c r="M30" i="76"/>
  <c r="P30" i="76"/>
  <c r="S30" i="76"/>
  <c r="V30" i="76"/>
  <c r="D31" i="76"/>
  <c r="G31" i="76"/>
  <c r="J31" i="76"/>
  <c r="M31" i="76"/>
  <c r="P31" i="76"/>
  <c r="S31" i="76"/>
  <c r="V31" i="76"/>
  <c r="D32" i="76"/>
  <c r="G32" i="76"/>
  <c r="J32" i="76"/>
  <c r="M32" i="76"/>
  <c r="P32" i="76"/>
  <c r="S32" i="76"/>
  <c r="V32" i="76"/>
  <c r="D33" i="76"/>
  <c r="G33" i="76"/>
  <c r="J33" i="76"/>
  <c r="M33" i="76"/>
  <c r="P33" i="76"/>
  <c r="S33" i="76"/>
  <c r="V33" i="76"/>
  <c r="D34" i="76"/>
  <c r="G34" i="76"/>
  <c r="J34" i="76"/>
  <c r="M34" i="76"/>
  <c r="P34" i="76"/>
  <c r="S34" i="76"/>
  <c r="V34" i="76"/>
  <c r="D35" i="76"/>
  <c r="G35" i="76"/>
  <c r="J35" i="76"/>
  <c r="M35" i="76"/>
  <c r="P35" i="76"/>
  <c r="S35" i="76"/>
  <c r="V35" i="76"/>
  <c r="D36" i="76"/>
  <c r="G36" i="76"/>
  <c r="J36" i="76"/>
  <c r="M36" i="76"/>
  <c r="P36" i="76"/>
  <c r="S36" i="76"/>
  <c r="V36" i="76"/>
  <c r="D37" i="76"/>
  <c r="G37" i="76"/>
  <c r="J37" i="76"/>
  <c r="M37" i="76"/>
  <c r="P37" i="76"/>
  <c r="S37" i="76"/>
  <c r="V37" i="76"/>
  <c r="D38" i="76"/>
  <c r="G38" i="76"/>
  <c r="J38" i="76"/>
  <c r="M38" i="76"/>
  <c r="P38" i="76"/>
  <c r="S38" i="76"/>
  <c r="V38" i="76"/>
  <c r="D39" i="76"/>
  <c r="G39" i="76"/>
  <c r="J39" i="76"/>
  <c r="M39" i="76"/>
  <c r="P39" i="76"/>
  <c r="S39" i="76"/>
  <c r="V39" i="76"/>
  <c r="D40" i="76"/>
  <c r="G40" i="76"/>
  <c r="J40" i="76"/>
  <c r="M40" i="76"/>
  <c r="P40" i="76"/>
  <c r="S40" i="76"/>
  <c r="V40" i="76"/>
  <c r="D41" i="76"/>
  <c r="G41" i="76"/>
  <c r="J41" i="76"/>
  <c r="M41" i="76"/>
  <c r="P41" i="76"/>
  <c r="S41" i="76"/>
  <c r="V41" i="76"/>
  <c r="D42" i="76"/>
  <c r="G42" i="76"/>
  <c r="J42" i="76"/>
  <c r="M42" i="76"/>
  <c r="P42" i="76"/>
  <c r="S42" i="76"/>
  <c r="V42" i="76"/>
  <c r="D43" i="76"/>
  <c r="G43" i="76"/>
  <c r="J43" i="76"/>
  <c r="M43" i="76"/>
  <c r="P43" i="76"/>
  <c r="S43" i="76"/>
  <c r="V43" i="76"/>
  <c r="D44" i="76"/>
  <c r="G44" i="76"/>
  <c r="J44" i="76"/>
  <c r="M44" i="76"/>
  <c r="P44" i="76"/>
  <c r="S44" i="76"/>
  <c r="V44" i="76"/>
  <c r="D45" i="76"/>
  <c r="G45" i="76"/>
  <c r="J45" i="76"/>
  <c r="M45" i="76"/>
  <c r="P45" i="76"/>
  <c r="S45" i="76"/>
  <c r="V45" i="76"/>
  <c r="D46" i="76"/>
  <c r="G46" i="76"/>
  <c r="J46" i="76"/>
  <c r="M46" i="76"/>
  <c r="P46" i="76"/>
  <c r="S46" i="76"/>
  <c r="V46" i="76"/>
  <c r="D47" i="76"/>
  <c r="G47" i="76"/>
  <c r="J47" i="76"/>
  <c r="M47" i="76"/>
  <c r="P47" i="76"/>
  <c r="S47" i="76"/>
  <c r="V47" i="76"/>
  <c r="D48" i="76"/>
  <c r="G48" i="76"/>
  <c r="J48" i="76"/>
  <c r="M48" i="76"/>
  <c r="P48" i="76"/>
  <c r="S48" i="76"/>
  <c r="V48" i="76"/>
  <c r="D49" i="76"/>
  <c r="G49" i="76"/>
  <c r="J49" i="76"/>
  <c r="M49" i="76"/>
  <c r="P49" i="76"/>
  <c r="S49" i="76"/>
  <c r="V49" i="76"/>
  <c r="D10" i="77"/>
  <c r="G10" i="77"/>
  <c r="J10" i="77"/>
  <c r="M10" i="77"/>
  <c r="P10" i="77"/>
  <c r="S10" i="77"/>
  <c r="V10" i="77"/>
  <c r="D11" i="77"/>
  <c r="G11" i="77"/>
  <c r="J11" i="77"/>
  <c r="M11" i="77"/>
  <c r="P11" i="77"/>
  <c r="S11" i="77"/>
  <c r="V11" i="77"/>
  <c r="D12" i="77"/>
  <c r="G12" i="77"/>
  <c r="J12" i="77"/>
  <c r="M12" i="77"/>
  <c r="P12" i="77"/>
  <c r="S12" i="77"/>
  <c r="V12" i="77"/>
  <c r="D13" i="77"/>
  <c r="G13" i="77"/>
  <c r="J13" i="77"/>
  <c r="M13" i="77"/>
  <c r="P13" i="77"/>
  <c r="S13" i="77"/>
  <c r="V13" i="77"/>
  <c r="D14" i="77"/>
  <c r="G14" i="77"/>
  <c r="J14" i="77"/>
  <c r="M14" i="77"/>
  <c r="P14" i="77"/>
  <c r="S14" i="77"/>
  <c r="V14" i="77"/>
  <c r="D15" i="77"/>
  <c r="G15" i="77"/>
  <c r="J15" i="77"/>
  <c r="M15" i="77"/>
  <c r="P15" i="77"/>
  <c r="S15" i="77"/>
  <c r="V15" i="77"/>
  <c r="D16" i="77"/>
  <c r="G16" i="77"/>
  <c r="J16" i="77"/>
  <c r="M16" i="77"/>
  <c r="P16" i="77"/>
  <c r="S16" i="77"/>
  <c r="V16" i="77"/>
  <c r="D17" i="77"/>
  <c r="G17" i="77"/>
  <c r="J17" i="77"/>
  <c r="M17" i="77"/>
  <c r="P17" i="77"/>
  <c r="S17" i="77"/>
  <c r="V17" i="77"/>
  <c r="D18" i="77"/>
  <c r="G18" i="77"/>
  <c r="J18" i="77"/>
  <c r="M18" i="77"/>
  <c r="P18" i="77"/>
  <c r="S18" i="77"/>
  <c r="V18" i="77"/>
  <c r="D19" i="77"/>
  <c r="G19" i="77"/>
  <c r="J19" i="77"/>
  <c r="M19" i="77"/>
  <c r="P19" i="77"/>
  <c r="S19" i="77"/>
  <c r="V19" i="77"/>
  <c r="D20" i="77"/>
  <c r="G20" i="77"/>
  <c r="J20" i="77"/>
  <c r="M20" i="77"/>
  <c r="P20" i="77"/>
  <c r="S20" i="77"/>
  <c r="V20" i="77"/>
  <c r="D21" i="77"/>
  <c r="G21" i="77"/>
  <c r="J21" i="77"/>
  <c r="M21" i="77"/>
  <c r="P21" i="77"/>
  <c r="S21" i="77"/>
  <c r="V21" i="77"/>
  <c r="D22" i="77"/>
  <c r="G22" i="77"/>
  <c r="J22" i="77"/>
  <c r="M22" i="77"/>
  <c r="P22" i="77"/>
  <c r="S22" i="77"/>
  <c r="V22" i="77"/>
  <c r="D23" i="77"/>
  <c r="G23" i="77"/>
  <c r="J23" i="77"/>
  <c r="M23" i="77"/>
  <c r="P23" i="77"/>
  <c r="S23" i="77"/>
  <c r="V23" i="77"/>
  <c r="D24" i="77"/>
  <c r="G24" i="77"/>
  <c r="J24" i="77"/>
  <c r="M24" i="77"/>
  <c r="P24" i="77"/>
  <c r="S24" i="77"/>
  <c r="V24" i="77"/>
  <c r="D25" i="77"/>
  <c r="G25" i="77"/>
  <c r="J25" i="77"/>
  <c r="M25" i="77"/>
  <c r="P25" i="77"/>
  <c r="S25" i="77"/>
  <c r="V25" i="77"/>
  <c r="D26" i="77"/>
  <c r="G26" i="77"/>
  <c r="J26" i="77"/>
  <c r="M26" i="77"/>
  <c r="P26" i="77"/>
  <c r="S26" i="77"/>
  <c r="V26" i="77"/>
  <c r="D27" i="77"/>
  <c r="G27" i="77"/>
  <c r="J27" i="77"/>
  <c r="M27" i="77"/>
  <c r="P27" i="77"/>
  <c r="S27" i="77"/>
  <c r="V27" i="77"/>
  <c r="D28" i="77"/>
  <c r="G28" i="77"/>
  <c r="J28" i="77"/>
  <c r="M28" i="77"/>
  <c r="P28" i="77"/>
  <c r="S28" i="77"/>
  <c r="V28" i="77"/>
  <c r="D29" i="77"/>
  <c r="G29" i="77"/>
  <c r="J29" i="77"/>
  <c r="M29" i="77"/>
  <c r="P29" i="77"/>
  <c r="S29" i="77"/>
  <c r="V29" i="77"/>
  <c r="D30" i="77"/>
  <c r="G30" i="77"/>
  <c r="J30" i="77"/>
  <c r="M30" i="77"/>
  <c r="P30" i="77"/>
  <c r="S30" i="77"/>
  <c r="V30" i="77"/>
  <c r="D31" i="77"/>
  <c r="G31" i="77"/>
  <c r="J31" i="77"/>
  <c r="M31" i="77"/>
  <c r="P31" i="77"/>
  <c r="S31" i="77"/>
  <c r="V31" i="77"/>
  <c r="D32" i="77"/>
  <c r="G32" i="77"/>
  <c r="J32" i="77"/>
  <c r="M32" i="77"/>
  <c r="P32" i="77"/>
  <c r="S32" i="77"/>
  <c r="V32" i="77"/>
  <c r="D33" i="77"/>
  <c r="G33" i="77"/>
  <c r="J33" i="77"/>
  <c r="M33" i="77"/>
  <c r="P33" i="77"/>
  <c r="S33" i="77"/>
  <c r="V33" i="77"/>
  <c r="D34" i="77"/>
  <c r="G34" i="77"/>
  <c r="J34" i="77"/>
  <c r="M34" i="77"/>
  <c r="P34" i="77"/>
  <c r="S34" i="77"/>
  <c r="V34" i="77"/>
  <c r="D35" i="77"/>
  <c r="G35" i="77"/>
  <c r="J35" i="77"/>
  <c r="M35" i="77"/>
  <c r="P35" i="77"/>
  <c r="S35" i="77"/>
  <c r="V35" i="77"/>
  <c r="D36" i="77"/>
  <c r="G36" i="77"/>
  <c r="J36" i="77"/>
  <c r="M36" i="77"/>
  <c r="P36" i="77"/>
  <c r="S36" i="77"/>
  <c r="V36" i="77"/>
  <c r="D37" i="77"/>
  <c r="G37" i="77"/>
  <c r="J37" i="77"/>
  <c r="M37" i="77"/>
  <c r="P37" i="77"/>
  <c r="S37" i="77"/>
  <c r="V37" i="77"/>
  <c r="D38" i="77"/>
  <c r="G38" i="77"/>
  <c r="J38" i="77"/>
  <c r="M38" i="77"/>
  <c r="P38" i="77"/>
  <c r="S38" i="77"/>
  <c r="V38" i="77"/>
  <c r="D39" i="77"/>
  <c r="G39" i="77"/>
  <c r="J39" i="77"/>
  <c r="M39" i="77"/>
  <c r="P39" i="77"/>
  <c r="S39" i="77"/>
  <c r="V39" i="77"/>
  <c r="D40" i="77"/>
  <c r="G40" i="77"/>
  <c r="J40" i="77"/>
  <c r="M40" i="77"/>
  <c r="P40" i="77"/>
  <c r="S40" i="77"/>
  <c r="V40" i="77"/>
  <c r="D41" i="77"/>
  <c r="G41" i="77"/>
  <c r="J41" i="77"/>
  <c r="M41" i="77"/>
  <c r="P41" i="77"/>
  <c r="S41" i="77"/>
  <c r="V41" i="77"/>
  <c r="D42" i="77"/>
  <c r="G42" i="77"/>
  <c r="J42" i="77"/>
  <c r="M42" i="77"/>
  <c r="P42" i="77"/>
  <c r="S42" i="77"/>
  <c r="V42" i="77"/>
  <c r="D43" i="77"/>
  <c r="G43" i="77"/>
  <c r="J43" i="77"/>
  <c r="M43" i="77"/>
  <c r="P43" i="77"/>
  <c r="S43" i="77"/>
  <c r="V43" i="77"/>
  <c r="D44" i="77"/>
  <c r="G44" i="77"/>
  <c r="J44" i="77"/>
  <c r="M44" i="77"/>
  <c r="P44" i="77"/>
  <c r="S44" i="77"/>
  <c r="V44" i="77"/>
  <c r="D45" i="77"/>
  <c r="G45" i="77"/>
  <c r="J45" i="77"/>
  <c r="M45" i="77"/>
  <c r="P45" i="77"/>
  <c r="S45" i="77"/>
  <c r="V45" i="77"/>
  <c r="D46" i="77"/>
  <c r="G46" i="77"/>
  <c r="J46" i="77"/>
  <c r="M46" i="77"/>
  <c r="P46" i="77"/>
  <c r="S46" i="77"/>
  <c r="V46" i="77"/>
  <c r="D47" i="77"/>
  <c r="G47" i="77"/>
  <c r="J47" i="77"/>
  <c r="M47" i="77"/>
  <c r="P47" i="77"/>
  <c r="S47" i="77"/>
  <c r="V47" i="77"/>
  <c r="D48" i="77"/>
  <c r="G48" i="77"/>
  <c r="J48" i="77"/>
  <c r="M48" i="77"/>
  <c r="P48" i="77"/>
  <c r="S48" i="77"/>
  <c r="V48" i="77"/>
  <c r="D49" i="77"/>
  <c r="G49" i="77"/>
  <c r="J49" i="77"/>
  <c r="M49" i="77"/>
  <c r="P49" i="77"/>
  <c r="S49" i="77"/>
  <c r="V49" i="77"/>
  <c r="D10" i="60"/>
  <c r="G10" i="60"/>
  <c r="J10" i="60"/>
  <c r="M10" i="60"/>
  <c r="P10" i="60"/>
  <c r="S10" i="60"/>
  <c r="V10" i="60"/>
  <c r="D11" i="60"/>
  <c r="G11" i="60"/>
  <c r="J11" i="60"/>
  <c r="M11" i="60"/>
  <c r="P11" i="60"/>
  <c r="S11" i="60"/>
  <c r="V11" i="60"/>
  <c r="D12" i="60"/>
  <c r="G12" i="60"/>
  <c r="J12" i="60"/>
  <c r="M12" i="60"/>
  <c r="P12" i="60"/>
  <c r="S12" i="60"/>
  <c r="V12" i="60"/>
  <c r="D13" i="60"/>
  <c r="G13" i="60"/>
  <c r="J13" i="60"/>
  <c r="M13" i="60"/>
  <c r="P13" i="60"/>
  <c r="S13" i="60"/>
  <c r="V13" i="60"/>
  <c r="D14" i="60"/>
  <c r="G14" i="60"/>
  <c r="J14" i="60"/>
  <c r="M14" i="60"/>
  <c r="P14" i="60"/>
  <c r="S14" i="60"/>
  <c r="V14" i="60"/>
  <c r="D15" i="60"/>
  <c r="G15" i="60"/>
  <c r="J15" i="60"/>
  <c r="M15" i="60"/>
  <c r="P15" i="60"/>
  <c r="S15" i="60"/>
  <c r="V15" i="60"/>
  <c r="D16" i="60"/>
  <c r="G16" i="60"/>
  <c r="J16" i="60"/>
  <c r="M16" i="60"/>
  <c r="P16" i="60"/>
  <c r="S16" i="60"/>
  <c r="V16" i="60"/>
  <c r="D17" i="60"/>
  <c r="G17" i="60"/>
  <c r="J17" i="60"/>
  <c r="M17" i="60"/>
  <c r="P17" i="60"/>
  <c r="S17" i="60"/>
  <c r="V17" i="60"/>
  <c r="D18" i="60"/>
  <c r="G18" i="60"/>
  <c r="J18" i="60"/>
  <c r="M18" i="60"/>
  <c r="P18" i="60"/>
  <c r="S18" i="60"/>
  <c r="V18" i="60"/>
  <c r="D19" i="60"/>
  <c r="G19" i="60"/>
  <c r="J19" i="60"/>
  <c r="M19" i="60"/>
  <c r="P19" i="60"/>
  <c r="S19" i="60"/>
  <c r="V19" i="60"/>
  <c r="D20" i="60"/>
  <c r="G20" i="60"/>
  <c r="J20" i="60"/>
  <c r="M20" i="60"/>
  <c r="P20" i="60"/>
  <c r="S20" i="60"/>
  <c r="V20" i="60"/>
  <c r="D21" i="60"/>
  <c r="G21" i="60"/>
  <c r="J21" i="60"/>
  <c r="M21" i="60"/>
  <c r="P21" i="60"/>
  <c r="S21" i="60"/>
  <c r="V21" i="60"/>
  <c r="D22" i="60"/>
  <c r="G22" i="60"/>
  <c r="J22" i="60"/>
  <c r="M22" i="60"/>
  <c r="P22" i="60"/>
  <c r="S22" i="60"/>
  <c r="V22" i="60"/>
  <c r="D23" i="60"/>
  <c r="G23" i="60"/>
  <c r="J23" i="60"/>
  <c r="M23" i="60"/>
  <c r="P23" i="60"/>
  <c r="S23" i="60"/>
  <c r="V23" i="60"/>
  <c r="D24" i="60"/>
  <c r="G24" i="60"/>
  <c r="J24" i="60"/>
  <c r="M24" i="60"/>
  <c r="P24" i="60"/>
  <c r="S24" i="60"/>
  <c r="V24" i="60"/>
  <c r="D25" i="60"/>
  <c r="G25" i="60"/>
  <c r="J25" i="60"/>
  <c r="M25" i="60"/>
  <c r="P25" i="60"/>
  <c r="S25" i="60"/>
  <c r="V25" i="60"/>
  <c r="D26" i="60"/>
  <c r="G26" i="60"/>
  <c r="J26" i="60"/>
  <c r="M26" i="60"/>
  <c r="P26" i="60"/>
  <c r="S26" i="60"/>
  <c r="V26" i="60"/>
  <c r="D27" i="60"/>
  <c r="G27" i="60"/>
  <c r="J27" i="60"/>
  <c r="M27" i="60"/>
  <c r="P27" i="60"/>
  <c r="S27" i="60"/>
  <c r="V27" i="60"/>
  <c r="D28" i="60"/>
  <c r="G28" i="60"/>
  <c r="J28" i="60"/>
  <c r="M28" i="60"/>
  <c r="P28" i="60"/>
  <c r="S28" i="60"/>
  <c r="V28" i="60"/>
  <c r="D29" i="60"/>
  <c r="G29" i="60"/>
  <c r="J29" i="60"/>
  <c r="M29" i="60"/>
  <c r="P29" i="60"/>
  <c r="S29" i="60"/>
  <c r="V29" i="60"/>
  <c r="D30" i="60"/>
  <c r="G30" i="60"/>
  <c r="J30" i="60"/>
  <c r="M30" i="60"/>
  <c r="P30" i="60"/>
  <c r="S30" i="60"/>
  <c r="V30" i="60"/>
  <c r="D31" i="60"/>
  <c r="G31" i="60"/>
  <c r="J31" i="60"/>
  <c r="M31" i="60"/>
  <c r="P31" i="60"/>
  <c r="S31" i="60"/>
  <c r="V31" i="60"/>
  <c r="D32" i="60"/>
  <c r="G32" i="60"/>
  <c r="J32" i="60"/>
  <c r="M32" i="60"/>
  <c r="P32" i="60"/>
  <c r="S32" i="60"/>
  <c r="V32" i="60"/>
  <c r="D33" i="60"/>
  <c r="G33" i="60"/>
  <c r="J33" i="60"/>
  <c r="M33" i="60"/>
  <c r="P33" i="60"/>
  <c r="S33" i="60"/>
  <c r="V33" i="60"/>
  <c r="D34" i="60"/>
  <c r="G34" i="60"/>
  <c r="J34" i="60"/>
  <c r="M34" i="60"/>
  <c r="P34" i="60"/>
  <c r="S34" i="60"/>
  <c r="V34" i="60"/>
  <c r="D35" i="60"/>
  <c r="G35" i="60"/>
  <c r="J35" i="60"/>
  <c r="M35" i="60"/>
  <c r="P35" i="60"/>
  <c r="S35" i="60"/>
  <c r="V35" i="60"/>
  <c r="D36" i="60"/>
  <c r="G36" i="60"/>
  <c r="J36" i="60"/>
  <c r="M36" i="60"/>
  <c r="P36" i="60"/>
  <c r="S36" i="60"/>
  <c r="V36" i="60"/>
  <c r="D37" i="60"/>
  <c r="G37" i="60"/>
  <c r="J37" i="60"/>
  <c r="M37" i="60"/>
  <c r="P37" i="60"/>
  <c r="S37" i="60"/>
  <c r="V37" i="60"/>
  <c r="D38" i="60"/>
  <c r="G38" i="60"/>
  <c r="J38" i="60"/>
  <c r="M38" i="60"/>
  <c r="P38" i="60"/>
  <c r="S38" i="60"/>
  <c r="V38" i="60"/>
  <c r="D39" i="60"/>
  <c r="G39" i="60"/>
  <c r="J39" i="60"/>
  <c r="M39" i="60"/>
  <c r="P39" i="60"/>
  <c r="S39" i="60"/>
  <c r="V39" i="60"/>
  <c r="D40" i="60"/>
  <c r="G40" i="60"/>
  <c r="J40" i="60"/>
  <c r="M40" i="60"/>
  <c r="P40" i="60"/>
  <c r="S40" i="60"/>
  <c r="V40" i="60"/>
  <c r="D41" i="60"/>
  <c r="G41" i="60"/>
  <c r="J41" i="60"/>
  <c r="M41" i="60"/>
  <c r="P41" i="60"/>
  <c r="S41" i="60"/>
  <c r="V41" i="60"/>
  <c r="D42" i="60"/>
  <c r="G42" i="60"/>
  <c r="J42" i="60"/>
  <c r="M42" i="60"/>
  <c r="P42" i="60"/>
  <c r="S42" i="60"/>
  <c r="V42" i="60"/>
  <c r="D43" i="60"/>
  <c r="G43" i="60"/>
  <c r="J43" i="60"/>
  <c r="M43" i="60"/>
  <c r="P43" i="60"/>
  <c r="S43" i="60"/>
  <c r="V43" i="60"/>
  <c r="D44" i="60"/>
  <c r="G44" i="60"/>
  <c r="J44" i="60"/>
  <c r="M44" i="60"/>
  <c r="P44" i="60"/>
  <c r="S44" i="60"/>
  <c r="V44" i="60"/>
  <c r="D45" i="60"/>
  <c r="G45" i="60"/>
  <c r="J45" i="60"/>
  <c r="M45" i="60"/>
  <c r="P45" i="60"/>
  <c r="S45" i="60"/>
  <c r="V45" i="60"/>
  <c r="D46" i="60"/>
  <c r="G46" i="60"/>
  <c r="J46" i="60"/>
  <c r="M46" i="60"/>
  <c r="P46" i="60"/>
  <c r="S46" i="60"/>
  <c r="V46" i="60"/>
  <c r="D47" i="60"/>
  <c r="G47" i="60"/>
  <c r="J47" i="60"/>
  <c r="M47" i="60"/>
  <c r="P47" i="60"/>
  <c r="S47" i="60"/>
  <c r="V47" i="60"/>
  <c r="D48" i="60"/>
  <c r="G48" i="60"/>
  <c r="J48" i="60"/>
  <c r="M48" i="60"/>
  <c r="P48" i="60"/>
  <c r="S48" i="60"/>
  <c r="V48" i="60"/>
  <c r="D49" i="60"/>
  <c r="G49" i="60"/>
  <c r="J49" i="60"/>
  <c r="M49" i="60"/>
  <c r="P49" i="60"/>
  <c r="S49" i="60"/>
  <c r="V49" i="60"/>
  <c r="V51" i="77" l="1"/>
  <c r="D51" i="77"/>
  <c r="J51" i="77"/>
  <c r="P51" i="77"/>
  <c r="G51" i="60"/>
  <c r="S51" i="60"/>
  <c r="M51" i="60"/>
  <c r="S51" i="77"/>
  <c r="M51" i="77"/>
  <c r="V51" i="60"/>
  <c r="G51" i="77"/>
  <c r="J51" i="60"/>
  <c r="P51" i="60"/>
  <c r="D51" i="60"/>
  <c r="S51" i="76"/>
  <c r="M51" i="76"/>
  <c r="G51" i="76"/>
  <c r="V51" i="76"/>
  <c r="P51" i="76"/>
  <c r="J51" i="76"/>
  <c r="D51" i="76"/>
  <c r="C7" i="54"/>
  <c r="V49" i="111" l="1"/>
  <c r="S49" i="111"/>
  <c r="P49" i="111"/>
  <c r="M49" i="111"/>
  <c r="J49" i="111"/>
  <c r="G49" i="111"/>
  <c r="D49" i="111"/>
  <c r="V48" i="111"/>
  <c r="S48" i="111"/>
  <c r="P48" i="111"/>
  <c r="M48" i="111"/>
  <c r="J48" i="111"/>
  <c r="G48" i="111"/>
  <c r="D48" i="111"/>
  <c r="V47" i="111"/>
  <c r="S47" i="111"/>
  <c r="P47" i="111"/>
  <c r="M47" i="111"/>
  <c r="J47" i="111"/>
  <c r="G47" i="111"/>
  <c r="D47" i="111"/>
  <c r="V46" i="111"/>
  <c r="S46" i="111"/>
  <c r="P46" i="111"/>
  <c r="M46" i="111"/>
  <c r="J46" i="111"/>
  <c r="G46" i="111"/>
  <c r="D46" i="111"/>
  <c r="V45" i="111"/>
  <c r="S45" i="111"/>
  <c r="P45" i="111"/>
  <c r="M45" i="111"/>
  <c r="J45" i="111"/>
  <c r="G45" i="111"/>
  <c r="D45" i="111"/>
  <c r="V44" i="111"/>
  <c r="S44" i="111"/>
  <c r="P44" i="111"/>
  <c r="M44" i="111"/>
  <c r="J44" i="111"/>
  <c r="G44" i="111"/>
  <c r="D44" i="111"/>
  <c r="V43" i="111"/>
  <c r="S43" i="111"/>
  <c r="P43" i="111"/>
  <c r="M43" i="111"/>
  <c r="J43" i="111"/>
  <c r="G43" i="111"/>
  <c r="D43" i="111"/>
  <c r="V42" i="111"/>
  <c r="S42" i="111"/>
  <c r="P42" i="111"/>
  <c r="M42" i="111"/>
  <c r="J42" i="111"/>
  <c r="G42" i="111"/>
  <c r="D42" i="111"/>
  <c r="V41" i="111"/>
  <c r="S41" i="111"/>
  <c r="P41" i="111"/>
  <c r="M41" i="111"/>
  <c r="J41" i="111"/>
  <c r="G41" i="111"/>
  <c r="D41" i="111"/>
  <c r="V40" i="111"/>
  <c r="S40" i="111"/>
  <c r="P40" i="111"/>
  <c r="M40" i="111"/>
  <c r="J40" i="111"/>
  <c r="G40" i="111"/>
  <c r="D40" i="111"/>
  <c r="V39" i="111"/>
  <c r="S39" i="111"/>
  <c r="P39" i="111"/>
  <c r="M39" i="111"/>
  <c r="J39" i="111"/>
  <c r="G39" i="111"/>
  <c r="D39" i="111"/>
  <c r="V38" i="111"/>
  <c r="S38" i="111"/>
  <c r="P38" i="111"/>
  <c r="M38" i="111"/>
  <c r="J38" i="111"/>
  <c r="G38" i="111"/>
  <c r="D38" i="111"/>
  <c r="V37" i="111"/>
  <c r="S37" i="111"/>
  <c r="P37" i="111"/>
  <c r="M37" i="111"/>
  <c r="J37" i="111"/>
  <c r="G37" i="111"/>
  <c r="D37" i="111"/>
  <c r="V36" i="111"/>
  <c r="S36" i="111"/>
  <c r="P36" i="111"/>
  <c r="M36" i="111"/>
  <c r="J36" i="111"/>
  <c r="G36" i="111"/>
  <c r="D36" i="111"/>
  <c r="V35" i="111"/>
  <c r="S35" i="111"/>
  <c r="P35" i="111"/>
  <c r="M35" i="111"/>
  <c r="J35" i="111"/>
  <c r="G35" i="111"/>
  <c r="D35" i="111"/>
  <c r="V34" i="111"/>
  <c r="S34" i="111"/>
  <c r="P34" i="111"/>
  <c r="M34" i="111"/>
  <c r="J34" i="111"/>
  <c r="G34" i="111"/>
  <c r="D34" i="111"/>
  <c r="V33" i="111"/>
  <c r="S33" i="111"/>
  <c r="P33" i="111"/>
  <c r="M33" i="111"/>
  <c r="J33" i="111"/>
  <c r="G33" i="111"/>
  <c r="D33" i="111"/>
  <c r="V32" i="111"/>
  <c r="S32" i="111"/>
  <c r="P32" i="111"/>
  <c r="M32" i="111"/>
  <c r="J32" i="111"/>
  <c r="G32" i="111"/>
  <c r="D32" i="111"/>
  <c r="V31" i="111"/>
  <c r="S31" i="111"/>
  <c r="P31" i="111"/>
  <c r="M31" i="111"/>
  <c r="J31" i="111"/>
  <c r="G31" i="111"/>
  <c r="D31" i="111"/>
  <c r="V30" i="111"/>
  <c r="S30" i="111"/>
  <c r="P30" i="111"/>
  <c r="M30" i="111"/>
  <c r="J30" i="111"/>
  <c r="G30" i="111"/>
  <c r="D30" i="111"/>
  <c r="V29" i="111"/>
  <c r="S29" i="111"/>
  <c r="P29" i="111"/>
  <c r="M29" i="111"/>
  <c r="J29" i="111"/>
  <c r="G29" i="111"/>
  <c r="D29" i="111"/>
  <c r="V28" i="111"/>
  <c r="S28" i="111"/>
  <c r="P28" i="111"/>
  <c r="M28" i="111"/>
  <c r="J28" i="111"/>
  <c r="G28" i="111"/>
  <c r="D28" i="111"/>
  <c r="V27" i="111"/>
  <c r="S27" i="111"/>
  <c r="P27" i="111"/>
  <c r="M27" i="111"/>
  <c r="J27" i="111"/>
  <c r="G27" i="111"/>
  <c r="D27" i="111"/>
  <c r="V26" i="111"/>
  <c r="S26" i="111"/>
  <c r="P26" i="111"/>
  <c r="M26" i="111"/>
  <c r="J26" i="111"/>
  <c r="G26" i="111"/>
  <c r="D26" i="111"/>
  <c r="V25" i="111"/>
  <c r="S25" i="111"/>
  <c r="P25" i="111"/>
  <c r="M25" i="111"/>
  <c r="J25" i="111"/>
  <c r="G25" i="111"/>
  <c r="D25" i="111"/>
  <c r="V24" i="111"/>
  <c r="S24" i="111"/>
  <c r="P24" i="111"/>
  <c r="M24" i="111"/>
  <c r="J24" i="111"/>
  <c r="G24" i="111"/>
  <c r="D24" i="111"/>
  <c r="V23" i="111"/>
  <c r="S23" i="111"/>
  <c r="P23" i="111"/>
  <c r="M23" i="111"/>
  <c r="J23" i="111"/>
  <c r="G23" i="111"/>
  <c r="D23" i="111"/>
  <c r="V22" i="111"/>
  <c r="S22" i="111"/>
  <c r="P22" i="111"/>
  <c r="M22" i="111"/>
  <c r="J22" i="111"/>
  <c r="G22" i="111"/>
  <c r="D22" i="111"/>
  <c r="V21" i="111"/>
  <c r="S21" i="111"/>
  <c r="P21" i="111"/>
  <c r="M21" i="111"/>
  <c r="J21" i="111"/>
  <c r="G21" i="111"/>
  <c r="D21" i="111"/>
  <c r="V20" i="111"/>
  <c r="S20" i="111"/>
  <c r="P20" i="111"/>
  <c r="M20" i="111"/>
  <c r="J20" i="111"/>
  <c r="G20" i="111"/>
  <c r="D20" i="111"/>
  <c r="V19" i="111"/>
  <c r="S19" i="111"/>
  <c r="P19" i="111"/>
  <c r="M19" i="111"/>
  <c r="J19" i="111"/>
  <c r="G19" i="111"/>
  <c r="D19" i="111"/>
  <c r="V18" i="111"/>
  <c r="S18" i="111"/>
  <c r="P18" i="111"/>
  <c r="M18" i="111"/>
  <c r="J18" i="111"/>
  <c r="G18" i="111"/>
  <c r="D18" i="111"/>
  <c r="V17" i="111"/>
  <c r="S17" i="111"/>
  <c r="P17" i="111"/>
  <c r="M17" i="111"/>
  <c r="J17" i="111"/>
  <c r="G17" i="111"/>
  <c r="D17" i="111"/>
  <c r="V16" i="111"/>
  <c r="S16" i="111"/>
  <c r="P16" i="111"/>
  <c r="M16" i="111"/>
  <c r="J16" i="111"/>
  <c r="G16" i="111"/>
  <c r="D16" i="111"/>
  <c r="V15" i="111"/>
  <c r="S15" i="111"/>
  <c r="P15" i="111"/>
  <c r="M15" i="111"/>
  <c r="J15" i="111"/>
  <c r="G15" i="111"/>
  <c r="D15" i="111"/>
  <c r="V14" i="111"/>
  <c r="S14" i="111"/>
  <c r="P14" i="111"/>
  <c r="M14" i="111"/>
  <c r="J14" i="111"/>
  <c r="G14" i="111"/>
  <c r="D14" i="111"/>
  <c r="V13" i="111"/>
  <c r="S13" i="111"/>
  <c r="P13" i="111"/>
  <c r="M13" i="111"/>
  <c r="J13" i="111"/>
  <c r="G13" i="111"/>
  <c r="D13" i="111"/>
  <c r="V12" i="111"/>
  <c r="S12" i="111"/>
  <c r="P12" i="111"/>
  <c r="M12" i="111"/>
  <c r="J12" i="111"/>
  <c r="G12" i="111"/>
  <c r="D12" i="111"/>
  <c r="V11" i="111"/>
  <c r="S11" i="111"/>
  <c r="P11" i="111"/>
  <c r="M11" i="111"/>
  <c r="J11" i="111"/>
  <c r="G11" i="111"/>
  <c r="D11" i="111"/>
  <c r="V10" i="111"/>
  <c r="S10" i="111"/>
  <c r="P10" i="111"/>
  <c r="M10" i="111"/>
  <c r="J10" i="111"/>
  <c r="G10" i="111"/>
  <c r="D10" i="111"/>
  <c r="V49" i="110"/>
  <c r="S49" i="110"/>
  <c r="P49" i="110"/>
  <c r="M49" i="110"/>
  <c r="J49" i="110"/>
  <c r="G49" i="110"/>
  <c r="D49" i="110"/>
  <c r="V48" i="110"/>
  <c r="S48" i="110"/>
  <c r="P48" i="110"/>
  <c r="M48" i="110"/>
  <c r="J48" i="110"/>
  <c r="G48" i="110"/>
  <c r="D48" i="110"/>
  <c r="V47" i="110"/>
  <c r="S47" i="110"/>
  <c r="P47" i="110"/>
  <c r="M47" i="110"/>
  <c r="J47" i="110"/>
  <c r="G47" i="110"/>
  <c r="D47" i="110"/>
  <c r="V46" i="110"/>
  <c r="S46" i="110"/>
  <c r="P46" i="110"/>
  <c r="M46" i="110"/>
  <c r="J46" i="110"/>
  <c r="G46" i="110"/>
  <c r="D46" i="110"/>
  <c r="V45" i="110"/>
  <c r="S45" i="110"/>
  <c r="P45" i="110"/>
  <c r="M45" i="110"/>
  <c r="J45" i="110"/>
  <c r="G45" i="110"/>
  <c r="D45" i="110"/>
  <c r="V44" i="110"/>
  <c r="S44" i="110"/>
  <c r="P44" i="110"/>
  <c r="M44" i="110"/>
  <c r="J44" i="110"/>
  <c r="G44" i="110"/>
  <c r="D44" i="110"/>
  <c r="V43" i="110"/>
  <c r="S43" i="110"/>
  <c r="P43" i="110"/>
  <c r="M43" i="110"/>
  <c r="J43" i="110"/>
  <c r="G43" i="110"/>
  <c r="D43" i="110"/>
  <c r="V42" i="110"/>
  <c r="S42" i="110"/>
  <c r="P42" i="110"/>
  <c r="M42" i="110"/>
  <c r="J42" i="110"/>
  <c r="G42" i="110"/>
  <c r="D42" i="110"/>
  <c r="V41" i="110"/>
  <c r="S41" i="110"/>
  <c r="P41" i="110"/>
  <c r="M41" i="110"/>
  <c r="J41" i="110"/>
  <c r="G41" i="110"/>
  <c r="D41" i="110"/>
  <c r="V40" i="110"/>
  <c r="S40" i="110"/>
  <c r="P40" i="110"/>
  <c r="M40" i="110"/>
  <c r="J40" i="110"/>
  <c r="G40" i="110"/>
  <c r="D40" i="110"/>
  <c r="V39" i="110"/>
  <c r="S39" i="110"/>
  <c r="P39" i="110"/>
  <c r="M39" i="110"/>
  <c r="J39" i="110"/>
  <c r="G39" i="110"/>
  <c r="D39" i="110"/>
  <c r="V38" i="110"/>
  <c r="S38" i="110"/>
  <c r="P38" i="110"/>
  <c r="M38" i="110"/>
  <c r="J38" i="110"/>
  <c r="G38" i="110"/>
  <c r="D38" i="110"/>
  <c r="V37" i="110"/>
  <c r="S37" i="110"/>
  <c r="P37" i="110"/>
  <c r="M37" i="110"/>
  <c r="J37" i="110"/>
  <c r="G37" i="110"/>
  <c r="D37" i="110"/>
  <c r="V36" i="110"/>
  <c r="S36" i="110"/>
  <c r="P36" i="110"/>
  <c r="M36" i="110"/>
  <c r="J36" i="110"/>
  <c r="G36" i="110"/>
  <c r="D36" i="110"/>
  <c r="V35" i="110"/>
  <c r="S35" i="110"/>
  <c r="P35" i="110"/>
  <c r="M35" i="110"/>
  <c r="J35" i="110"/>
  <c r="G35" i="110"/>
  <c r="D35" i="110"/>
  <c r="V34" i="110"/>
  <c r="S34" i="110"/>
  <c r="P34" i="110"/>
  <c r="M34" i="110"/>
  <c r="J34" i="110"/>
  <c r="G34" i="110"/>
  <c r="D34" i="110"/>
  <c r="V33" i="110"/>
  <c r="S33" i="110"/>
  <c r="P33" i="110"/>
  <c r="M33" i="110"/>
  <c r="J33" i="110"/>
  <c r="G33" i="110"/>
  <c r="D33" i="110"/>
  <c r="V32" i="110"/>
  <c r="S32" i="110"/>
  <c r="P32" i="110"/>
  <c r="M32" i="110"/>
  <c r="J32" i="110"/>
  <c r="G32" i="110"/>
  <c r="D32" i="110"/>
  <c r="V31" i="110"/>
  <c r="S31" i="110"/>
  <c r="P31" i="110"/>
  <c r="M31" i="110"/>
  <c r="J31" i="110"/>
  <c r="G31" i="110"/>
  <c r="D31" i="110"/>
  <c r="V30" i="110"/>
  <c r="S30" i="110"/>
  <c r="P30" i="110"/>
  <c r="M30" i="110"/>
  <c r="J30" i="110"/>
  <c r="G30" i="110"/>
  <c r="D30" i="110"/>
  <c r="V29" i="110"/>
  <c r="S29" i="110"/>
  <c r="P29" i="110"/>
  <c r="M29" i="110"/>
  <c r="J29" i="110"/>
  <c r="G29" i="110"/>
  <c r="D29" i="110"/>
  <c r="V28" i="110"/>
  <c r="S28" i="110"/>
  <c r="P28" i="110"/>
  <c r="M28" i="110"/>
  <c r="J28" i="110"/>
  <c r="G28" i="110"/>
  <c r="D28" i="110"/>
  <c r="V27" i="110"/>
  <c r="S27" i="110"/>
  <c r="P27" i="110"/>
  <c r="M27" i="110"/>
  <c r="J27" i="110"/>
  <c r="G27" i="110"/>
  <c r="D27" i="110"/>
  <c r="V26" i="110"/>
  <c r="S26" i="110"/>
  <c r="P26" i="110"/>
  <c r="M26" i="110"/>
  <c r="J26" i="110"/>
  <c r="G26" i="110"/>
  <c r="D26" i="110"/>
  <c r="V25" i="110"/>
  <c r="S25" i="110"/>
  <c r="P25" i="110"/>
  <c r="M25" i="110"/>
  <c r="J25" i="110"/>
  <c r="G25" i="110"/>
  <c r="D25" i="110"/>
  <c r="V24" i="110"/>
  <c r="S24" i="110"/>
  <c r="P24" i="110"/>
  <c r="M24" i="110"/>
  <c r="J24" i="110"/>
  <c r="G24" i="110"/>
  <c r="D24" i="110"/>
  <c r="V23" i="110"/>
  <c r="S23" i="110"/>
  <c r="P23" i="110"/>
  <c r="M23" i="110"/>
  <c r="J23" i="110"/>
  <c r="G23" i="110"/>
  <c r="D23" i="110"/>
  <c r="V22" i="110"/>
  <c r="S22" i="110"/>
  <c r="P22" i="110"/>
  <c r="M22" i="110"/>
  <c r="J22" i="110"/>
  <c r="G22" i="110"/>
  <c r="D22" i="110"/>
  <c r="V21" i="110"/>
  <c r="S21" i="110"/>
  <c r="P21" i="110"/>
  <c r="M21" i="110"/>
  <c r="J21" i="110"/>
  <c r="G21" i="110"/>
  <c r="D21" i="110"/>
  <c r="V20" i="110"/>
  <c r="S20" i="110"/>
  <c r="P20" i="110"/>
  <c r="M20" i="110"/>
  <c r="J20" i="110"/>
  <c r="G20" i="110"/>
  <c r="D20" i="110"/>
  <c r="V19" i="110"/>
  <c r="S19" i="110"/>
  <c r="P19" i="110"/>
  <c r="M19" i="110"/>
  <c r="J19" i="110"/>
  <c r="G19" i="110"/>
  <c r="D19" i="110"/>
  <c r="V18" i="110"/>
  <c r="S18" i="110"/>
  <c r="P18" i="110"/>
  <c r="M18" i="110"/>
  <c r="J18" i="110"/>
  <c r="G18" i="110"/>
  <c r="D18" i="110"/>
  <c r="V17" i="110"/>
  <c r="S17" i="110"/>
  <c r="P17" i="110"/>
  <c r="M17" i="110"/>
  <c r="J17" i="110"/>
  <c r="G17" i="110"/>
  <c r="D17" i="110"/>
  <c r="V16" i="110"/>
  <c r="S16" i="110"/>
  <c r="P16" i="110"/>
  <c r="M16" i="110"/>
  <c r="J16" i="110"/>
  <c r="G16" i="110"/>
  <c r="D16" i="110"/>
  <c r="V15" i="110"/>
  <c r="S15" i="110"/>
  <c r="P15" i="110"/>
  <c r="M15" i="110"/>
  <c r="J15" i="110"/>
  <c r="G15" i="110"/>
  <c r="D15" i="110"/>
  <c r="V14" i="110"/>
  <c r="S14" i="110"/>
  <c r="P14" i="110"/>
  <c r="M14" i="110"/>
  <c r="J14" i="110"/>
  <c r="G14" i="110"/>
  <c r="D14" i="110"/>
  <c r="V13" i="110"/>
  <c r="S13" i="110"/>
  <c r="P13" i="110"/>
  <c r="M13" i="110"/>
  <c r="J13" i="110"/>
  <c r="G13" i="110"/>
  <c r="D13" i="110"/>
  <c r="V12" i="110"/>
  <c r="S12" i="110"/>
  <c r="P12" i="110"/>
  <c r="M12" i="110"/>
  <c r="J12" i="110"/>
  <c r="G12" i="110"/>
  <c r="D12" i="110"/>
  <c r="V11" i="110"/>
  <c r="S11" i="110"/>
  <c r="P11" i="110"/>
  <c r="M11" i="110"/>
  <c r="J11" i="110"/>
  <c r="G11" i="110"/>
  <c r="D11" i="110"/>
  <c r="V10" i="110"/>
  <c r="S10" i="110"/>
  <c r="P10" i="110"/>
  <c r="M10" i="110"/>
  <c r="J10" i="110"/>
  <c r="G10" i="110"/>
  <c r="D10" i="110"/>
  <c r="V49" i="109"/>
  <c r="S49" i="109"/>
  <c r="P49" i="109"/>
  <c r="M49" i="109"/>
  <c r="J49" i="109"/>
  <c r="G49" i="109"/>
  <c r="D49" i="109"/>
  <c r="V48" i="109"/>
  <c r="S48" i="109"/>
  <c r="P48" i="109"/>
  <c r="M48" i="109"/>
  <c r="J48" i="109"/>
  <c r="G48" i="109"/>
  <c r="D48" i="109"/>
  <c r="V47" i="109"/>
  <c r="S47" i="109"/>
  <c r="P47" i="109"/>
  <c r="M47" i="109"/>
  <c r="J47" i="109"/>
  <c r="G47" i="109"/>
  <c r="D47" i="109"/>
  <c r="V46" i="109"/>
  <c r="S46" i="109"/>
  <c r="P46" i="109"/>
  <c r="M46" i="109"/>
  <c r="J46" i="109"/>
  <c r="G46" i="109"/>
  <c r="D46" i="109"/>
  <c r="V45" i="109"/>
  <c r="S45" i="109"/>
  <c r="P45" i="109"/>
  <c r="M45" i="109"/>
  <c r="J45" i="109"/>
  <c r="G45" i="109"/>
  <c r="D45" i="109"/>
  <c r="V44" i="109"/>
  <c r="S44" i="109"/>
  <c r="P44" i="109"/>
  <c r="M44" i="109"/>
  <c r="J44" i="109"/>
  <c r="G44" i="109"/>
  <c r="D44" i="109"/>
  <c r="V43" i="109"/>
  <c r="S43" i="109"/>
  <c r="P43" i="109"/>
  <c r="M43" i="109"/>
  <c r="J43" i="109"/>
  <c r="G43" i="109"/>
  <c r="D43" i="109"/>
  <c r="V42" i="109"/>
  <c r="S42" i="109"/>
  <c r="P42" i="109"/>
  <c r="M42" i="109"/>
  <c r="J42" i="109"/>
  <c r="G42" i="109"/>
  <c r="D42" i="109"/>
  <c r="V41" i="109"/>
  <c r="S41" i="109"/>
  <c r="P41" i="109"/>
  <c r="M41" i="109"/>
  <c r="J41" i="109"/>
  <c r="G41" i="109"/>
  <c r="D41" i="109"/>
  <c r="V40" i="109"/>
  <c r="S40" i="109"/>
  <c r="P40" i="109"/>
  <c r="M40" i="109"/>
  <c r="J40" i="109"/>
  <c r="G40" i="109"/>
  <c r="D40" i="109"/>
  <c r="V39" i="109"/>
  <c r="S39" i="109"/>
  <c r="P39" i="109"/>
  <c r="M39" i="109"/>
  <c r="J39" i="109"/>
  <c r="G39" i="109"/>
  <c r="D39" i="109"/>
  <c r="V38" i="109"/>
  <c r="S38" i="109"/>
  <c r="P38" i="109"/>
  <c r="M38" i="109"/>
  <c r="J38" i="109"/>
  <c r="G38" i="109"/>
  <c r="D38" i="109"/>
  <c r="V37" i="109"/>
  <c r="S37" i="109"/>
  <c r="P37" i="109"/>
  <c r="M37" i="109"/>
  <c r="J37" i="109"/>
  <c r="G37" i="109"/>
  <c r="D37" i="109"/>
  <c r="V36" i="109"/>
  <c r="S36" i="109"/>
  <c r="P36" i="109"/>
  <c r="M36" i="109"/>
  <c r="J36" i="109"/>
  <c r="G36" i="109"/>
  <c r="D36" i="109"/>
  <c r="V35" i="109"/>
  <c r="S35" i="109"/>
  <c r="P35" i="109"/>
  <c r="M35" i="109"/>
  <c r="J35" i="109"/>
  <c r="G35" i="109"/>
  <c r="D35" i="109"/>
  <c r="V34" i="109"/>
  <c r="S34" i="109"/>
  <c r="P34" i="109"/>
  <c r="M34" i="109"/>
  <c r="J34" i="109"/>
  <c r="G34" i="109"/>
  <c r="D34" i="109"/>
  <c r="V33" i="109"/>
  <c r="S33" i="109"/>
  <c r="P33" i="109"/>
  <c r="M33" i="109"/>
  <c r="J33" i="109"/>
  <c r="G33" i="109"/>
  <c r="D33" i="109"/>
  <c r="V32" i="109"/>
  <c r="S32" i="109"/>
  <c r="P32" i="109"/>
  <c r="M32" i="109"/>
  <c r="J32" i="109"/>
  <c r="G32" i="109"/>
  <c r="D32" i="109"/>
  <c r="V31" i="109"/>
  <c r="S31" i="109"/>
  <c r="P31" i="109"/>
  <c r="M31" i="109"/>
  <c r="J31" i="109"/>
  <c r="G31" i="109"/>
  <c r="D31" i="109"/>
  <c r="V30" i="109"/>
  <c r="S30" i="109"/>
  <c r="P30" i="109"/>
  <c r="M30" i="109"/>
  <c r="J30" i="109"/>
  <c r="G30" i="109"/>
  <c r="D30" i="109"/>
  <c r="V29" i="109"/>
  <c r="S29" i="109"/>
  <c r="P29" i="109"/>
  <c r="M29" i="109"/>
  <c r="J29" i="109"/>
  <c r="G29" i="109"/>
  <c r="D29" i="109"/>
  <c r="V28" i="109"/>
  <c r="S28" i="109"/>
  <c r="P28" i="109"/>
  <c r="M28" i="109"/>
  <c r="J28" i="109"/>
  <c r="G28" i="109"/>
  <c r="D28" i="109"/>
  <c r="V27" i="109"/>
  <c r="S27" i="109"/>
  <c r="P27" i="109"/>
  <c r="M27" i="109"/>
  <c r="J27" i="109"/>
  <c r="G27" i="109"/>
  <c r="D27" i="109"/>
  <c r="V26" i="109"/>
  <c r="S26" i="109"/>
  <c r="P26" i="109"/>
  <c r="M26" i="109"/>
  <c r="J26" i="109"/>
  <c r="G26" i="109"/>
  <c r="D26" i="109"/>
  <c r="V25" i="109"/>
  <c r="S25" i="109"/>
  <c r="P25" i="109"/>
  <c r="M25" i="109"/>
  <c r="J25" i="109"/>
  <c r="G25" i="109"/>
  <c r="D25" i="109"/>
  <c r="V24" i="109"/>
  <c r="S24" i="109"/>
  <c r="P24" i="109"/>
  <c r="M24" i="109"/>
  <c r="J24" i="109"/>
  <c r="G24" i="109"/>
  <c r="D24" i="109"/>
  <c r="V23" i="109"/>
  <c r="S23" i="109"/>
  <c r="P23" i="109"/>
  <c r="M23" i="109"/>
  <c r="J23" i="109"/>
  <c r="G23" i="109"/>
  <c r="D23" i="109"/>
  <c r="V22" i="109"/>
  <c r="S22" i="109"/>
  <c r="P22" i="109"/>
  <c r="M22" i="109"/>
  <c r="J22" i="109"/>
  <c r="G22" i="109"/>
  <c r="D22" i="109"/>
  <c r="V21" i="109"/>
  <c r="S21" i="109"/>
  <c r="P21" i="109"/>
  <c r="M21" i="109"/>
  <c r="J21" i="109"/>
  <c r="G21" i="109"/>
  <c r="D21" i="109"/>
  <c r="V20" i="109"/>
  <c r="S20" i="109"/>
  <c r="P20" i="109"/>
  <c r="M20" i="109"/>
  <c r="J20" i="109"/>
  <c r="G20" i="109"/>
  <c r="D20" i="109"/>
  <c r="V19" i="109"/>
  <c r="S19" i="109"/>
  <c r="P19" i="109"/>
  <c r="M19" i="109"/>
  <c r="J19" i="109"/>
  <c r="G19" i="109"/>
  <c r="D19" i="109"/>
  <c r="V18" i="109"/>
  <c r="S18" i="109"/>
  <c r="P18" i="109"/>
  <c r="M18" i="109"/>
  <c r="J18" i="109"/>
  <c r="G18" i="109"/>
  <c r="D18" i="109"/>
  <c r="V17" i="109"/>
  <c r="S17" i="109"/>
  <c r="P17" i="109"/>
  <c r="M17" i="109"/>
  <c r="J17" i="109"/>
  <c r="G17" i="109"/>
  <c r="D17" i="109"/>
  <c r="V16" i="109"/>
  <c r="S16" i="109"/>
  <c r="P16" i="109"/>
  <c r="M16" i="109"/>
  <c r="J16" i="109"/>
  <c r="G16" i="109"/>
  <c r="D16" i="109"/>
  <c r="V15" i="109"/>
  <c r="S15" i="109"/>
  <c r="P15" i="109"/>
  <c r="M15" i="109"/>
  <c r="J15" i="109"/>
  <c r="G15" i="109"/>
  <c r="D15" i="109"/>
  <c r="V14" i="109"/>
  <c r="S14" i="109"/>
  <c r="P14" i="109"/>
  <c r="M14" i="109"/>
  <c r="J14" i="109"/>
  <c r="G14" i="109"/>
  <c r="D14" i="109"/>
  <c r="V13" i="109"/>
  <c r="S13" i="109"/>
  <c r="P13" i="109"/>
  <c r="M13" i="109"/>
  <c r="J13" i="109"/>
  <c r="G13" i="109"/>
  <c r="D13" i="109"/>
  <c r="V12" i="109"/>
  <c r="S12" i="109"/>
  <c r="P12" i="109"/>
  <c r="M12" i="109"/>
  <c r="J12" i="109"/>
  <c r="G12" i="109"/>
  <c r="D12" i="109"/>
  <c r="V11" i="109"/>
  <c r="S11" i="109"/>
  <c r="P11" i="109"/>
  <c r="M11" i="109"/>
  <c r="J11" i="109"/>
  <c r="G11" i="109"/>
  <c r="D11" i="109"/>
  <c r="V10" i="109"/>
  <c r="S10" i="109"/>
  <c r="P10" i="109"/>
  <c r="M10" i="109"/>
  <c r="J10" i="109"/>
  <c r="G10" i="109"/>
  <c r="D10" i="109"/>
  <c r="V49" i="108"/>
  <c r="S49" i="108"/>
  <c r="P49" i="108"/>
  <c r="M49" i="108"/>
  <c r="J49" i="108"/>
  <c r="G49" i="108"/>
  <c r="D49" i="108"/>
  <c r="V48" i="108"/>
  <c r="S48" i="108"/>
  <c r="P48" i="108"/>
  <c r="M48" i="108"/>
  <c r="J48" i="108"/>
  <c r="G48" i="108"/>
  <c r="D48" i="108"/>
  <c r="V47" i="108"/>
  <c r="S47" i="108"/>
  <c r="P47" i="108"/>
  <c r="M47" i="108"/>
  <c r="J47" i="108"/>
  <c r="G47" i="108"/>
  <c r="D47" i="108"/>
  <c r="V46" i="108"/>
  <c r="S46" i="108"/>
  <c r="P46" i="108"/>
  <c r="M46" i="108"/>
  <c r="J46" i="108"/>
  <c r="G46" i="108"/>
  <c r="D46" i="108"/>
  <c r="V45" i="108"/>
  <c r="S45" i="108"/>
  <c r="P45" i="108"/>
  <c r="M45" i="108"/>
  <c r="J45" i="108"/>
  <c r="G45" i="108"/>
  <c r="D45" i="108"/>
  <c r="V44" i="108"/>
  <c r="S44" i="108"/>
  <c r="P44" i="108"/>
  <c r="M44" i="108"/>
  <c r="J44" i="108"/>
  <c r="G44" i="108"/>
  <c r="D44" i="108"/>
  <c r="V43" i="108"/>
  <c r="S43" i="108"/>
  <c r="P43" i="108"/>
  <c r="M43" i="108"/>
  <c r="J43" i="108"/>
  <c r="G43" i="108"/>
  <c r="D43" i="108"/>
  <c r="V42" i="108"/>
  <c r="S42" i="108"/>
  <c r="P42" i="108"/>
  <c r="M42" i="108"/>
  <c r="J42" i="108"/>
  <c r="G42" i="108"/>
  <c r="D42" i="108"/>
  <c r="V41" i="108"/>
  <c r="S41" i="108"/>
  <c r="P41" i="108"/>
  <c r="M41" i="108"/>
  <c r="J41" i="108"/>
  <c r="G41" i="108"/>
  <c r="D41" i="108"/>
  <c r="V40" i="108"/>
  <c r="S40" i="108"/>
  <c r="P40" i="108"/>
  <c r="M40" i="108"/>
  <c r="J40" i="108"/>
  <c r="G40" i="108"/>
  <c r="D40" i="108"/>
  <c r="V39" i="108"/>
  <c r="S39" i="108"/>
  <c r="P39" i="108"/>
  <c r="M39" i="108"/>
  <c r="J39" i="108"/>
  <c r="G39" i="108"/>
  <c r="D39" i="108"/>
  <c r="V38" i="108"/>
  <c r="S38" i="108"/>
  <c r="P38" i="108"/>
  <c r="M38" i="108"/>
  <c r="J38" i="108"/>
  <c r="G38" i="108"/>
  <c r="D38" i="108"/>
  <c r="V37" i="108"/>
  <c r="S37" i="108"/>
  <c r="P37" i="108"/>
  <c r="M37" i="108"/>
  <c r="J37" i="108"/>
  <c r="G37" i="108"/>
  <c r="D37" i="108"/>
  <c r="V36" i="108"/>
  <c r="S36" i="108"/>
  <c r="P36" i="108"/>
  <c r="M36" i="108"/>
  <c r="J36" i="108"/>
  <c r="G36" i="108"/>
  <c r="D36" i="108"/>
  <c r="V35" i="108"/>
  <c r="S35" i="108"/>
  <c r="P35" i="108"/>
  <c r="M35" i="108"/>
  <c r="J35" i="108"/>
  <c r="G35" i="108"/>
  <c r="D35" i="108"/>
  <c r="V34" i="108"/>
  <c r="S34" i="108"/>
  <c r="P34" i="108"/>
  <c r="M34" i="108"/>
  <c r="J34" i="108"/>
  <c r="G34" i="108"/>
  <c r="D34" i="108"/>
  <c r="V33" i="108"/>
  <c r="S33" i="108"/>
  <c r="P33" i="108"/>
  <c r="M33" i="108"/>
  <c r="J33" i="108"/>
  <c r="G33" i="108"/>
  <c r="D33" i="108"/>
  <c r="V32" i="108"/>
  <c r="S32" i="108"/>
  <c r="P32" i="108"/>
  <c r="M32" i="108"/>
  <c r="J32" i="108"/>
  <c r="G32" i="108"/>
  <c r="D32" i="108"/>
  <c r="V31" i="108"/>
  <c r="S31" i="108"/>
  <c r="P31" i="108"/>
  <c r="M31" i="108"/>
  <c r="J31" i="108"/>
  <c r="G31" i="108"/>
  <c r="D31" i="108"/>
  <c r="V30" i="108"/>
  <c r="S30" i="108"/>
  <c r="P30" i="108"/>
  <c r="M30" i="108"/>
  <c r="J30" i="108"/>
  <c r="G30" i="108"/>
  <c r="D30" i="108"/>
  <c r="V29" i="108"/>
  <c r="S29" i="108"/>
  <c r="P29" i="108"/>
  <c r="M29" i="108"/>
  <c r="J29" i="108"/>
  <c r="G29" i="108"/>
  <c r="D29" i="108"/>
  <c r="V28" i="108"/>
  <c r="S28" i="108"/>
  <c r="P28" i="108"/>
  <c r="M28" i="108"/>
  <c r="J28" i="108"/>
  <c r="G28" i="108"/>
  <c r="D28" i="108"/>
  <c r="V27" i="108"/>
  <c r="S27" i="108"/>
  <c r="P27" i="108"/>
  <c r="M27" i="108"/>
  <c r="J27" i="108"/>
  <c r="G27" i="108"/>
  <c r="D27" i="108"/>
  <c r="V26" i="108"/>
  <c r="S26" i="108"/>
  <c r="P26" i="108"/>
  <c r="M26" i="108"/>
  <c r="J26" i="108"/>
  <c r="G26" i="108"/>
  <c r="D26" i="108"/>
  <c r="V25" i="108"/>
  <c r="S25" i="108"/>
  <c r="P25" i="108"/>
  <c r="M25" i="108"/>
  <c r="J25" i="108"/>
  <c r="G25" i="108"/>
  <c r="D25" i="108"/>
  <c r="V24" i="108"/>
  <c r="S24" i="108"/>
  <c r="P24" i="108"/>
  <c r="M24" i="108"/>
  <c r="J24" i="108"/>
  <c r="G24" i="108"/>
  <c r="D24" i="108"/>
  <c r="V23" i="108"/>
  <c r="S23" i="108"/>
  <c r="P23" i="108"/>
  <c r="M23" i="108"/>
  <c r="J23" i="108"/>
  <c r="G23" i="108"/>
  <c r="D23" i="108"/>
  <c r="V22" i="108"/>
  <c r="S22" i="108"/>
  <c r="P22" i="108"/>
  <c r="M22" i="108"/>
  <c r="J22" i="108"/>
  <c r="G22" i="108"/>
  <c r="D22" i="108"/>
  <c r="V21" i="108"/>
  <c r="S21" i="108"/>
  <c r="P21" i="108"/>
  <c r="M21" i="108"/>
  <c r="J21" i="108"/>
  <c r="G21" i="108"/>
  <c r="D21" i="108"/>
  <c r="V20" i="108"/>
  <c r="S20" i="108"/>
  <c r="P20" i="108"/>
  <c r="M20" i="108"/>
  <c r="J20" i="108"/>
  <c r="G20" i="108"/>
  <c r="D20" i="108"/>
  <c r="V19" i="108"/>
  <c r="S19" i="108"/>
  <c r="P19" i="108"/>
  <c r="M19" i="108"/>
  <c r="J19" i="108"/>
  <c r="G19" i="108"/>
  <c r="D19" i="108"/>
  <c r="V18" i="108"/>
  <c r="S18" i="108"/>
  <c r="P18" i="108"/>
  <c r="M18" i="108"/>
  <c r="J18" i="108"/>
  <c r="G18" i="108"/>
  <c r="D18" i="108"/>
  <c r="V17" i="108"/>
  <c r="S17" i="108"/>
  <c r="P17" i="108"/>
  <c r="M17" i="108"/>
  <c r="J17" i="108"/>
  <c r="G17" i="108"/>
  <c r="D17" i="108"/>
  <c r="V16" i="108"/>
  <c r="S16" i="108"/>
  <c r="P16" i="108"/>
  <c r="M16" i="108"/>
  <c r="J16" i="108"/>
  <c r="G16" i="108"/>
  <c r="D16" i="108"/>
  <c r="V15" i="108"/>
  <c r="S15" i="108"/>
  <c r="P15" i="108"/>
  <c r="M15" i="108"/>
  <c r="J15" i="108"/>
  <c r="G15" i="108"/>
  <c r="D15" i="108"/>
  <c r="V14" i="108"/>
  <c r="S14" i="108"/>
  <c r="P14" i="108"/>
  <c r="M14" i="108"/>
  <c r="J14" i="108"/>
  <c r="G14" i="108"/>
  <c r="D14" i="108"/>
  <c r="V13" i="108"/>
  <c r="S13" i="108"/>
  <c r="P13" i="108"/>
  <c r="M13" i="108"/>
  <c r="J13" i="108"/>
  <c r="G13" i="108"/>
  <c r="D13" i="108"/>
  <c r="V12" i="108"/>
  <c r="S12" i="108"/>
  <c r="P12" i="108"/>
  <c r="M12" i="108"/>
  <c r="J12" i="108"/>
  <c r="G12" i="108"/>
  <c r="D12" i="108"/>
  <c r="V11" i="108"/>
  <c r="S11" i="108"/>
  <c r="P11" i="108"/>
  <c r="M11" i="108"/>
  <c r="J11" i="108"/>
  <c r="G11" i="108"/>
  <c r="D11" i="108"/>
  <c r="V10" i="108"/>
  <c r="S10" i="108"/>
  <c r="P10" i="108"/>
  <c r="M10" i="108"/>
  <c r="J10" i="108"/>
  <c r="G10" i="108"/>
  <c r="D10" i="108"/>
  <c r="V49" i="107"/>
  <c r="S49" i="107"/>
  <c r="P49" i="107"/>
  <c r="M49" i="107"/>
  <c r="J49" i="107"/>
  <c r="G49" i="107"/>
  <c r="D49" i="107"/>
  <c r="V48" i="107"/>
  <c r="S48" i="107"/>
  <c r="P48" i="107"/>
  <c r="M48" i="107"/>
  <c r="J48" i="107"/>
  <c r="G48" i="107"/>
  <c r="D48" i="107"/>
  <c r="V47" i="107"/>
  <c r="S47" i="107"/>
  <c r="P47" i="107"/>
  <c r="M47" i="107"/>
  <c r="J47" i="107"/>
  <c r="G47" i="107"/>
  <c r="D47" i="107"/>
  <c r="V46" i="107"/>
  <c r="S46" i="107"/>
  <c r="P46" i="107"/>
  <c r="M46" i="107"/>
  <c r="J46" i="107"/>
  <c r="G46" i="107"/>
  <c r="D46" i="107"/>
  <c r="V45" i="107"/>
  <c r="S45" i="107"/>
  <c r="P45" i="107"/>
  <c r="M45" i="107"/>
  <c r="J45" i="107"/>
  <c r="G45" i="107"/>
  <c r="D45" i="107"/>
  <c r="V44" i="107"/>
  <c r="S44" i="107"/>
  <c r="P44" i="107"/>
  <c r="M44" i="107"/>
  <c r="J44" i="107"/>
  <c r="G44" i="107"/>
  <c r="D44" i="107"/>
  <c r="V43" i="107"/>
  <c r="S43" i="107"/>
  <c r="P43" i="107"/>
  <c r="M43" i="107"/>
  <c r="J43" i="107"/>
  <c r="G43" i="107"/>
  <c r="D43" i="107"/>
  <c r="V42" i="107"/>
  <c r="S42" i="107"/>
  <c r="P42" i="107"/>
  <c r="M42" i="107"/>
  <c r="J42" i="107"/>
  <c r="G42" i="107"/>
  <c r="D42" i="107"/>
  <c r="V41" i="107"/>
  <c r="S41" i="107"/>
  <c r="P41" i="107"/>
  <c r="M41" i="107"/>
  <c r="J41" i="107"/>
  <c r="G41" i="107"/>
  <c r="D41" i="107"/>
  <c r="V40" i="107"/>
  <c r="S40" i="107"/>
  <c r="P40" i="107"/>
  <c r="M40" i="107"/>
  <c r="J40" i="107"/>
  <c r="G40" i="107"/>
  <c r="D40" i="107"/>
  <c r="V39" i="107"/>
  <c r="S39" i="107"/>
  <c r="P39" i="107"/>
  <c r="M39" i="107"/>
  <c r="J39" i="107"/>
  <c r="G39" i="107"/>
  <c r="D39" i="107"/>
  <c r="V38" i="107"/>
  <c r="S38" i="107"/>
  <c r="P38" i="107"/>
  <c r="M38" i="107"/>
  <c r="J38" i="107"/>
  <c r="G38" i="107"/>
  <c r="D38" i="107"/>
  <c r="V37" i="107"/>
  <c r="S37" i="107"/>
  <c r="P37" i="107"/>
  <c r="M37" i="107"/>
  <c r="J37" i="107"/>
  <c r="G37" i="107"/>
  <c r="D37" i="107"/>
  <c r="V36" i="107"/>
  <c r="S36" i="107"/>
  <c r="P36" i="107"/>
  <c r="M36" i="107"/>
  <c r="J36" i="107"/>
  <c r="G36" i="107"/>
  <c r="D36" i="107"/>
  <c r="V35" i="107"/>
  <c r="S35" i="107"/>
  <c r="P35" i="107"/>
  <c r="M35" i="107"/>
  <c r="J35" i="107"/>
  <c r="G35" i="107"/>
  <c r="D35" i="107"/>
  <c r="V34" i="107"/>
  <c r="S34" i="107"/>
  <c r="P34" i="107"/>
  <c r="M34" i="107"/>
  <c r="J34" i="107"/>
  <c r="G34" i="107"/>
  <c r="D34" i="107"/>
  <c r="V33" i="107"/>
  <c r="S33" i="107"/>
  <c r="P33" i="107"/>
  <c r="M33" i="107"/>
  <c r="J33" i="107"/>
  <c r="G33" i="107"/>
  <c r="D33" i="107"/>
  <c r="V32" i="107"/>
  <c r="S32" i="107"/>
  <c r="P32" i="107"/>
  <c r="M32" i="107"/>
  <c r="J32" i="107"/>
  <c r="G32" i="107"/>
  <c r="D32" i="107"/>
  <c r="V31" i="107"/>
  <c r="S31" i="107"/>
  <c r="P31" i="107"/>
  <c r="M31" i="107"/>
  <c r="J31" i="107"/>
  <c r="G31" i="107"/>
  <c r="D31" i="107"/>
  <c r="V30" i="107"/>
  <c r="S30" i="107"/>
  <c r="P30" i="107"/>
  <c r="M30" i="107"/>
  <c r="J30" i="107"/>
  <c r="G30" i="107"/>
  <c r="D30" i="107"/>
  <c r="V29" i="107"/>
  <c r="S29" i="107"/>
  <c r="P29" i="107"/>
  <c r="M29" i="107"/>
  <c r="J29" i="107"/>
  <c r="G29" i="107"/>
  <c r="D29" i="107"/>
  <c r="V28" i="107"/>
  <c r="S28" i="107"/>
  <c r="P28" i="107"/>
  <c r="M28" i="107"/>
  <c r="J28" i="107"/>
  <c r="G28" i="107"/>
  <c r="D28" i="107"/>
  <c r="V27" i="107"/>
  <c r="S27" i="107"/>
  <c r="P27" i="107"/>
  <c r="M27" i="107"/>
  <c r="J27" i="107"/>
  <c r="G27" i="107"/>
  <c r="D27" i="107"/>
  <c r="V26" i="107"/>
  <c r="S26" i="107"/>
  <c r="P26" i="107"/>
  <c r="M26" i="107"/>
  <c r="J26" i="107"/>
  <c r="G26" i="107"/>
  <c r="D26" i="107"/>
  <c r="V25" i="107"/>
  <c r="S25" i="107"/>
  <c r="P25" i="107"/>
  <c r="M25" i="107"/>
  <c r="J25" i="107"/>
  <c r="G25" i="107"/>
  <c r="D25" i="107"/>
  <c r="V24" i="107"/>
  <c r="S24" i="107"/>
  <c r="P24" i="107"/>
  <c r="M24" i="107"/>
  <c r="J24" i="107"/>
  <c r="G24" i="107"/>
  <c r="D24" i="107"/>
  <c r="V23" i="107"/>
  <c r="S23" i="107"/>
  <c r="P23" i="107"/>
  <c r="M23" i="107"/>
  <c r="J23" i="107"/>
  <c r="G23" i="107"/>
  <c r="D23" i="107"/>
  <c r="V22" i="107"/>
  <c r="S22" i="107"/>
  <c r="P22" i="107"/>
  <c r="M22" i="107"/>
  <c r="J22" i="107"/>
  <c r="G22" i="107"/>
  <c r="D22" i="107"/>
  <c r="V21" i="107"/>
  <c r="S21" i="107"/>
  <c r="P21" i="107"/>
  <c r="M21" i="107"/>
  <c r="J21" i="107"/>
  <c r="G21" i="107"/>
  <c r="D21" i="107"/>
  <c r="V20" i="107"/>
  <c r="S20" i="107"/>
  <c r="P20" i="107"/>
  <c r="M20" i="107"/>
  <c r="J20" i="107"/>
  <c r="G20" i="107"/>
  <c r="D20" i="107"/>
  <c r="V19" i="107"/>
  <c r="S19" i="107"/>
  <c r="P19" i="107"/>
  <c r="M19" i="107"/>
  <c r="J19" i="107"/>
  <c r="G19" i="107"/>
  <c r="D19" i="107"/>
  <c r="V18" i="107"/>
  <c r="S18" i="107"/>
  <c r="P18" i="107"/>
  <c r="M18" i="107"/>
  <c r="J18" i="107"/>
  <c r="G18" i="107"/>
  <c r="D18" i="107"/>
  <c r="V17" i="107"/>
  <c r="S17" i="107"/>
  <c r="P17" i="107"/>
  <c r="M17" i="107"/>
  <c r="J17" i="107"/>
  <c r="G17" i="107"/>
  <c r="D17" i="107"/>
  <c r="V16" i="107"/>
  <c r="S16" i="107"/>
  <c r="P16" i="107"/>
  <c r="M16" i="107"/>
  <c r="J16" i="107"/>
  <c r="G16" i="107"/>
  <c r="D16" i="107"/>
  <c r="V15" i="107"/>
  <c r="S15" i="107"/>
  <c r="P15" i="107"/>
  <c r="M15" i="107"/>
  <c r="J15" i="107"/>
  <c r="G15" i="107"/>
  <c r="D15" i="107"/>
  <c r="V14" i="107"/>
  <c r="S14" i="107"/>
  <c r="P14" i="107"/>
  <c r="M14" i="107"/>
  <c r="J14" i="107"/>
  <c r="G14" i="107"/>
  <c r="D14" i="107"/>
  <c r="V13" i="107"/>
  <c r="S13" i="107"/>
  <c r="P13" i="107"/>
  <c r="M13" i="107"/>
  <c r="J13" i="107"/>
  <c r="G13" i="107"/>
  <c r="D13" i="107"/>
  <c r="V12" i="107"/>
  <c r="S12" i="107"/>
  <c r="P12" i="107"/>
  <c r="M12" i="107"/>
  <c r="J12" i="107"/>
  <c r="G12" i="107"/>
  <c r="D12" i="107"/>
  <c r="V11" i="107"/>
  <c r="S11" i="107"/>
  <c r="P11" i="107"/>
  <c r="M11" i="107"/>
  <c r="J11" i="107"/>
  <c r="G11" i="107"/>
  <c r="D11" i="107"/>
  <c r="V10" i="107"/>
  <c r="S10" i="107"/>
  <c r="P10" i="107"/>
  <c r="M10" i="107"/>
  <c r="J10" i="107"/>
  <c r="G10" i="107"/>
  <c r="D10" i="107"/>
  <c r="V49" i="106"/>
  <c r="S49" i="106"/>
  <c r="P49" i="106"/>
  <c r="M49" i="106"/>
  <c r="J49" i="106"/>
  <c r="G49" i="106"/>
  <c r="D49" i="106"/>
  <c r="V48" i="106"/>
  <c r="S48" i="106"/>
  <c r="P48" i="106"/>
  <c r="M48" i="106"/>
  <c r="J48" i="106"/>
  <c r="G48" i="106"/>
  <c r="D48" i="106"/>
  <c r="V47" i="106"/>
  <c r="S47" i="106"/>
  <c r="P47" i="106"/>
  <c r="M47" i="106"/>
  <c r="J47" i="106"/>
  <c r="G47" i="106"/>
  <c r="D47" i="106"/>
  <c r="V46" i="106"/>
  <c r="S46" i="106"/>
  <c r="P46" i="106"/>
  <c r="M46" i="106"/>
  <c r="J46" i="106"/>
  <c r="G46" i="106"/>
  <c r="D46" i="106"/>
  <c r="V45" i="106"/>
  <c r="S45" i="106"/>
  <c r="P45" i="106"/>
  <c r="M45" i="106"/>
  <c r="J45" i="106"/>
  <c r="G45" i="106"/>
  <c r="D45" i="106"/>
  <c r="V44" i="106"/>
  <c r="S44" i="106"/>
  <c r="P44" i="106"/>
  <c r="M44" i="106"/>
  <c r="J44" i="106"/>
  <c r="G44" i="106"/>
  <c r="D44" i="106"/>
  <c r="V43" i="106"/>
  <c r="S43" i="106"/>
  <c r="P43" i="106"/>
  <c r="M43" i="106"/>
  <c r="J43" i="106"/>
  <c r="G43" i="106"/>
  <c r="D43" i="106"/>
  <c r="V42" i="106"/>
  <c r="S42" i="106"/>
  <c r="P42" i="106"/>
  <c r="M42" i="106"/>
  <c r="J42" i="106"/>
  <c r="G42" i="106"/>
  <c r="D42" i="106"/>
  <c r="V41" i="106"/>
  <c r="S41" i="106"/>
  <c r="P41" i="106"/>
  <c r="M41" i="106"/>
  <c r="J41" i="106"/>
  <c r="G41" i="106"/>
  <c r="D41" i="106"/>
  <c r="V40" i="106"/>
  <c r="S40" i="106"/>
  <c r="P40" i="106"/>
  <c r="M40" i="106"/>
  <c r="J40" i="106"/>
  <c r="G40" i="106"/>
  <c r="D40" i="106"/>
  <c r="V39" i="106"/>
  <c r="S39" i="106"/>
  <c r="P39" i="106"/>
  <c r="M39" i="106"/>
  <c r="J39" i="106"/>
  <c r="G39" i="106"/>
  <c r="D39" i="106"/>
  <c r="V38" i="106"/>
  <c r="S38" i="106"/>
  <c r="P38" i="106"/>
  <c r="M38" i="106"/>
  <c r="J38" i="106"/>
  <c r="G38" i="106"/>
  <c r="D38" i="106"/>
  <c r="V37" i="106"/>
  <c r="S37" i="106"/>
  <c r="P37" i="106"/>
  <c r="M37" i="106"/>
  <c r="J37" i="106"/>
  <c r="G37" i="106"/>
  <c r="D37" i="106"/>
  <c r="V36" i="106"/>
  <c r="S36" i="106"/>
  <c r="P36" i="106"/>
  <c r="M36" i="106"/>
  <c r="J36" i="106"/>
  <c r="G36" i="106"/>
  <c r="D36" i="106"/>
  <c r="V35" i="106"/>
  <c r="S35" i="106"/>
  <c r="P35" i="106"/>
  <c r="M35" i="106"/>
  <c r="J35" i="106"/>
  <c r="G35" i="106"/>
  <c r="D35" i="106"/>
  <c r="V34" i="106"/>
  <c r="S34" i="106"/>
  <c r="P34" i="106"/>
  <c r="M34" i="106"/>
  <c r="J34" i="106"/>
  <c r="G34" i="106"/>
  <c r="D34" i="106"/>
  <c r="V33" i="106"/>
  <c r="S33" i="106"/>
  <c r="P33" i="106"/>
  <c r="M33" i="106"/>
  <c r="J33" i="106"/>
  <c r="G33" i="106"/>
  <c r="D33" i="106"/>
  <c r="V32" i="106"/>
  <c r="S32" i="106"/>
  <c r="P32" i="106"/>
  <c r="M32" i="106"/>
  <c r="J32" i="106"/>
  <c r="G32" i="106"/>
  <c r="D32" i="106"/>
  <c r="V31" i="106"/>
  <c r="S31" i="106"/>
  <c r="P31" i="106"/>
  <c r="M31" i="106"/>
  <c r="J31" i="106"/>
  <c r="G31" i="106"/>
  <c r="D31" i="106"/>
  <c r="V30" i="106"/>
  <c r="S30" i="106"/>
  <c r="P30" i="106"/>
  <c r="M30" i="106"/>
  <c r="J30" i="106"/>
  <c r="G30" i="106"/>
  <c r="D30" i="106"/>
  <c r="V29" i="106"/>
  <c r="S29" i="106"/>
  <c r="P29" i="106"/>
  <c r="M29" i="106"/>
  <c r="J29" i="106"/>
  <c r="G29" i="106"/>
  <c r="D29" i="106"/>
  <c r="V28" i="106"/>
  <c r="S28" i="106"/>
  <c r="P28" i="106"/>
  <c r="M28" i="106"/>
  <c r="J28" i="106"/>
  <c r="G28" i="106"/>
  <c r="D28" i="106"/>
  <c r="V27" i="106"/>
  <c r="S27" i="106"/>
  <c r="P27" i="106"/>
  <c r="M27" i="106"/>
  <c r="J27" i="106"/>
  <c r="G27" i="106"/>
  <c r="D27" i="106"/>
  <c r="V26" i="106"/>
  <c r="S26" i="106"/>
  <c r="P26" i="106"/>
  <c r="M26" i="106"/>
  <c r="J26" i="106"/>
  <c r="G26" i="106"/>
  <c r="D26" i="106"/>
  <c r="V25" i="106"/>
  <c r="S25" i="106"/>
  <c r="P25" i="106"/>
  <c r="M25" i="106"/>
  <c r="J25" i="106"/>
  <c r="G25" i="106"/>
  <c r="D25" i="106"/>
  <c r="V24" i="106"/>
  <c r="S24" i="106"/>
  <c r="P24" i="106"/>
  <c r="M24" i="106"/>
  <c r="J24" i="106"/>
  <c r="G24" i="106"/>
  <c r="D24" i="106"/>
  <c r="V23" i="106"/>
  <c r="S23" i="106"/>
  <c r="P23" i="106"/>
  <c r="M23" i="106"/>
  <c r="J23" i="106"/>
  <c r="G23" i="106"/>
  <c r="D23" i="106"/>
  <c r="V22" i="106"/>
  <c r="S22" i="106"/>
  <c r="P22" i="106"/>
  <c r="M22" i="106"/>
  <c r="J22" i="106"/>
  <c r="G22" i="106"/>
  <c r="D22" i="106"/>
  <c r="V21" i="106"/>
  <c r="S21" i="106"/>
  <c r="P21" i="106"/>
  <c r="M21" i="106"/>
  <c r="J21" i="106"/>
  <c r="G21" i="106"/>
  <c r="D21" i="106"/>
  <c r="V20" i="106"/>
  <c r="S20" i="106"/>
  <c r="P20" i="106"/>
  <c r="M20" i="106"/>
  <c r="J20" i="106"/>
  <c r="G20" i="106"/>
  <c r="D20" i="106"/>
  <c r="V19" i="106"/>
  <c r="S19" i="106"/>
  <c r="P19" i="106"/>
  <c r="M19" i="106"/>
  <c r="J19" i="106"/>
  <c r="G19" i="106"/>
  <c r="D19" i="106"/>
  <c r="V18" i="106"/>
  <c r="S18" i="106"/>
  <c r="P18" i="106"/>
  <c r="M18" i="106"/>
  <c r="J18" i="106"/>
  <c r="G18" i="106"/>
  <c r="D18" i="106"/>
  <c r="V17" i="106"/>
  <c r="S17" i="106"/>
  <c r="P17" i="106"/>
  <c r="M17" i="106"/>
  <c r="J17" i="106"/>
  <c r="G17" i="106"/>
  <c r="D17" i="106"/>
  <c r="V16" i="106"/>
  <c r="S16" i="106"/>
  <c r="P16" i="106"/>
  <c r="M16" i="106"/>
  <c r="J16" i="106"/>
  <c r="G16" i="106"/>
  <c r="D16" i="106"/>
  <c r="V15" i="106"/>
  <c r="S15" i="106"/>
  <c r="P15" i="106"/>
  <c r="M15" i="106"/>
  <c r="J15" i="106"/>
  <c r="G15" i="106"/>
  <c r="D15" i="106"/>
  <c r="V14" i="106"/>
  <c r="S14" i="106"/>
  <c r="P14" i="106"/>
  <c r="M14" i="106"/>
  <c r="J14" i="106"/>
  <c r="G14" i="106"/>
  <c r="D14" i="106"/>
  <c r="V13" i="106"/>
  <c r="S13" i="106"/>
  <c r="P13" i="106"/>
  <c r="M13" i="106"/>
  <c r="J13" i="106"/>
  <c r="G13" i="106"/>
  <c r="D13" i="106"/>
  <c r="V12" i="106"/>
  <c r="S12" i="106"/>
  <c r="P12" i="106"/>
  <c r="M12" i="106"/>
  <c r="J12" i="106"/>
  <c r="G12" i="106"/>
  <c r="D12" i="106"/>
  <c r="V11" i="106"/>
  <c r="S11" i="106"/>
  <c r="P11" i="106"/>
  <c r="M11" i="106"/>
  <c r="J11" i="106"/>
  <c r="G11" i="106"/>
  <c r="D11" i="106"/>
  <c r="V10" i="106"/>
  <c r="S10" i="106"/>
  <c r="P10" i="106"/>
  <c r="M10" i="106"/>
  <c r="J10" i="106"/>
  <c r="G10" i="106"/>
  <c r="D10" i="106"/>
  <c r="V49" i="105"/>
  <c r="S49" i="105"/>
  <c r="P49" i="105"/>
  <c r="M49" i="105"/>
  <c r="J49" i="105"/>
  <c r="G49" i="105"/>
  <c r="D49" i="105"/>
  <c r="V48" i="105"/>
  <c r="S48" i="105"/>
  <c r="P48" i="105"/>
  <c r="M48" i="105"/>
  <c r="J48" i="105"/>
  <c r="G48" i="105"/>
  <c r="D48" i="105"/>
  <c r="V47" i="105"/>
  <c r="S47" i="105"/>
  <c r="P47" i="105"/>
  <c r="M47" i="105"/>
  <c r="J47" i="105"/>
  <c r="G47" i="105"/>
  <c r="D47" i="105"/>
  <c r="V46" i="105"/>
  <c r="S46" i="105"/>
  <c r="P46" i="105"/>
  <c r="M46" i="105"/>
  <c r="J46" i="105"/>
  <c r="G46" i="105"/>
  <c r="D46" i="105"/>
  <c r="V45" i="105"/>
  <c r="S45" i="105"/>
  <c r="P45" i="105"/>
  <c r="M45" i="105"/>
  <c r="J45" i="105"/>
  <c r="G45" i="105"/>
  <c r="D45" i="105"/>
  <c r="V44" i="105"/>
  <c r="S44" i="105"/>
  <c r="P44" i="105"/>
  <c r="M44" i="105"/>
  <c r="J44" i="105"/>
  <c r="G44" i="105"/>
  <c r="D44" i="105"/>
  <c r="V43" i="105"/>
  <c r="S43" i="105"/>
  <c r="P43" i="105"/>
  <c r="M43" i="105"/>
  <c r="J43" i="105"/>
  <c r="G43" i="105"/>
  <c r="D43" i="105"/>
  <c r="V42" i="105"/>
  <c r="S42" i="105"/>
  <c r="P42" i="105"/>
  <c r="M42" i="105"/>
  <c r="J42" i="105"/>
  <c r="G42" i="105"/>
  <c r="D42" i="105"/>
  <c r="V41" i="105"/>
  <c r="S41" i="105"/>
  <c r="P41" i="105"/>
  <c r="M41" i="105"/>
  <c r="J41" i="105"/>
  <c r="G41" i="105"/>
  <c r="D41" i="105"/>
  <c r="V40" i="105"/>
  <c r="S40" i="105"/>
  <c r="P40" i="105"/>
  <c r="M40" i="105"/>
  <c r="J40" i="105"/>
  <c r="G40" i="105"/>
  <c r="D40" i="105"/>
  <c r="V39" i="105"/>
  <c r="S39" i="105"/>
  <c r="P39" i="105"/>
  <c r="M39" i="105"/>
  <c r="J39" i="105"/>
  <c r="G39" i="105"/>
  <c r="D39" i="105"/>
  <c r="V38" i="105"/>
  <c r="S38" i="105"/>
  <c r="P38" i="105"/>
  <c r="M38" i="105"/>
  <c r="J38" i="105"/>
  <c r="G38" i="105"/>
  <c r="D38" i="105"/>
  <c r="V37" i="105"/>
  <c r="S37" i="105"/>
  <c r="P37" i="105"/>
  <c r="M37" i="105"/>
  <c r="J37" i="105"/>
  <c r="G37" i="105"/>
  <c r="D37" i="105"/>
  <c r="V36" i="105"/>
  <c r="S36" i="105"/>
  <c r="P36" i="105"/>
  <c r="M36" i="105"/>
  <c r="J36" i="105"/>
  <c r="G36" i="105"/>
  <c r="D36" i="105"/>
  <c r="V35" i="105"/>
  <c r="S35" i="105"/>
  <c r="P35" i="105"/>
  <c r="M35" i="105"/>
  <c r="J35" i="105"/>
  <c r="G35" i="105"/>
  <c r="D35" i="105"/>
  <c r="V34" i="105"/>
  <c r="S34" i="105"/>
  <c r="P34" i="105"/>
  <c r="M34" i="105"/>
  <c r="J34" i="105"/>
  <c r="G34" i="105"/>
  <c r="D34" i="105"/>
  <c r="V33" i="105"/>
  <c r="S33" i="105"/>
  <c r="P33" i="105"/>
  <c r="M33" i="105"/>
  <c r="J33" i="105"/>
  <c r="G33" i="105"/>
  <c r="D33" i="105"/>
  <c r="V32" i="105"/>
  <c r="S32" i="105"/>
  <c r="P32" i="105"/>
  <c r="M32" i="105"/>
  <c r="J32" i="105"/>
  <c r="G32" i="105"/>
  <c r="D32" i="105"/>
  <c r="V31" i="105"/>
  <c r="S31" i="105"/>
  <c r="P31" i="105"/>
  <c r="M31" i="105"/>
  <c r="J31" i="105"/>
  <c r="G31" i="105"/>
  <c r="D31" i="105"/>
  <c r="V30" i="105"/>
  <c r="S30" i="105"/>
  <c r="P30" i="105"/>
  <c r="M30" i="105"/>
  <c r="J30" i="105"/>
  <c r="G30" i="105"/>
  <c r="D30" i="105"/>
  <c r="V29" i="105"/>
  <c r="S29" i="105"/>
  <c r="P29" i="105"/>
  <c r="M29" i="105"/>
  <c r="J29" i="105"/>
  <c r="G29" i="105"/>
  <c r="D29" i="105"/>
  <c r="V28" i="105"/>
  <c r="S28" i="105"/>
  <c r="P28" i="105"/>
  <c r="M28" i="105"/>
  <c r="J28" i="105"/>
  <c r="G28" i="105"/>
  <c r="D28" i="105"/>
  <c r="V27" i="105"/>
  <c r="S27" i="105"/>
  <c r="P27" i="105"/>
  <c r="M27" i="105"/>
  <c r="J27" i="105"/>
  <c r="G27" i="105"/>
  <c r="D27" i="105"/>
  <c r="V26" i="105"/>
  <c r="S26" i="105"/>
  <c r="P26" i="105"/>
  <c r="M26" i="105"/>
  <c r="J26" i="105"/>
  <c r="G26" i="105"/>
  <c r="D26" i="105"/>
  <c r="V25" i="105"/>
  <c r="S25" i="105"/>
  <c r="P25" i="105"/>
  <c r="M25" i="105"/>
  <c r="J25" i="105"/>
  <c r="G25" i="105"/>
  <c r="D25" i="105"/>
  <c r="V24" i="105"/>
  <c r="S24" i="105"/>
  <c r="P24" i="105"/>
  <c r="M24" i="105"/>
  <c r="J24" i="105"/>
  <c r="G24" i="105"/>
  <c r="D24" i="105"/>
  <c r="V23" i="105"/>
  <c r="S23" i="105"/>
  <c r="P23" i="105"/>
  <c r="M23" i="105"/>
  <c r="J23" i="105"/>
  <c r="G23" i="105"/>
  <c r="D23" i="105"/>
  <c r="V22" i="105"/>
  <c r="S22" i="105"/>
  <c r="P22" i="105"/>
  <c r="M22" i="105"/>
  <c r="J22" i="105"/>
  <c r="G22" i="105"/>
  <c r="D22" i="105"/>
  <c r="V21" i="105"/>
  <c r="S21" i="105"/>
  <c r="P21" i="105"/>
  <c r="M21" i="105"/>
  <c r="J21" i="105"/>
  <c r="G21" i="105"/>
  <c r="D21" i="105"/>
  <c r="V20" i="105"/>
  <c r="S20" i="105"/>
  <c r="P20" i="105"/>
  <c r="M20" i="105"/>
  <c r="J20" i="105"/>
  <c r="G20" i="105"/>
  <c r="D20" i="105"/>
  <c r="V19" i="105"/>
  <c r="S19" i="105"/>
  <c r="P19" i="105"/>
  <c r="M19" i="105"/>
  <c r="J19" i="105"/>
  <c r="G19" i="105"/>
  <c r="D19" i="105"/>
  <c r="V18" i="105"/>
  <c r="S18" i="105"/>
  <c r="P18" i="105"/>
  <c r="M18" i="105"/>
  <c r="J18" i="105"/>
  <c r="G18" i="105"/>
  <c r="D18" i="105"/>
  <c r="V17" i="105"/>
  <c r="S17" i="105"/>
  <c r="P17" i="105"/>
  <c r="M17" i="105"/>
  <c r="J17" i="105"/>
  <c r="G17" i="105"/>
  <c r="D17" i="105"/>
  <c r="V16" i="105"/>
  <c r="S16" i="105"/>
  <c r="P16" i="105"/>
  <c r="M16" i="105"/>
  <c r="J16" i="105"/>
  <c r="G16" i="105"/>
  <c r="D16" i="105"/>
  <c r="V15" i="105"/>
  <c r="S15" i="105"/>
  <c r="P15" i="105"/>
  <c r="M15" i="105"/>
  <c r="J15" i="105"/>
  <c r="G15" i="105"/>
  <c r="D15" i="105"/>
  <c r="V14" i="105"/>
  <c r="S14" i="105"/>
  <c r="P14" i="105"/>
  <c r="M14" i="105"/>
  <c r="J14" i="105"/>
  <c r="G14" i="105"/>
  <c r="D14" i="105"/>
  <c r="V13" i="105"/>
  <c r="S13" i="105"/>
  <c r="P13" i="105"/>
  <c r="M13" i="105"/>
  <c r="J13" i="105"/>
  <c r="G13" i="105"/>
  <c r="D13" i="105"/>
  <c r="V12" i="105"/>
  <c r="S12" i="105"/>
  <c r="P12" i="105"/>
  <c r="M12" i="105"/>
  <c r="J12" i="105"/>
  <c r="G12" i="105"/>
  <c r="D12" i="105"/>
  <c r="V11" i="105"/>
  <c r="S11" i="105"/>
  <c r="P11" i="105"/>
  <c r="M11" i="105"/>
  <c r="J11" i="105"/>
  <c r="G11" i="105"/>
  <c r="D11" i="105"/>
  <c r="V10" i="105"/>
  <c r="S10" i="105"/>
  <c r="P10" i="105"/>
  <c r="M10" i="105"/>
  <c r="J10" i="105"/>
  <c r="G10" i="105"/>
  <c r="D10" i="105"/>
  <c r="V49" i="104"/>
  <c r="S49" i="104"/>
  <c r="P49" i="104"/>
  <c r="M49" i="104"/>
  <c r="J49" i="104"/>
  <c r="G49" i="104"/>
  <c r="D49" i="104"/>
  <c r="V48" i="104"/>
  <c r="S48" i="104"/>
  <c r="P48" i="104"/>
  <c r="M48" i="104"/>
  <c r="J48" i="104"/>
  <c r="G48" i="104"/>
  <c r="D48" i="104"/>
  <c r="V47" i="104"/>
  <c r="S47" i="104"/>
  <c r="P47" i="104"/>
  <c r="M47" i="104"/>
  <c r="J47" i="104"/>
  <c r="G47" i="104"/>
  <c r="D47" i="104"/>
  <c r="V46" i="104"/>
  <c r="S46" i="104"/>
  <c r="P46" i="104"/>
  <c r="M46" i="104"/>
  <c r="J46" i="104"/>
  <c r="G46" i="104"/>
  <c r="D46" i="104"/>
  <c r="V45" i="104"/>
  <c r="S45" i="104"/>
  <c r="P45" i="104"/>
  <c r="M45" i="104"/>
  <c r="J45" i="104"/>
  <c r="G45" i="104"/>
  <c r="D45" i="104"/>
  <c r="V44" i="104"/>
  <c r="S44" i="104"/>
  <c r="P44" i="104"/>
  <c r="M44" i="104"/>
  <c r="J44" i="104"/>
  <c r="G44" i="104"/>
  <c r="D44" i="104"/>
  <c r="V43" i="104"/>
  <c r="S43" i="104"/>
  <c r="P43" i="104"/>
  <c r="M43" i="104"/>
  <c r="J43" i="104"/>
  <c r="G43" i="104"/>
  <c r="D43" i="104"/>
  <c r="V42" i="104"/>
  <c r="S42" i="104"/>
  <c r="P42" i="104"/>
  <c r="M42" i="104"/>
  <c r="J42" i="104"/>
  <c r="G42" i="104"/>
  <c r="D42" i="104"/>
  <c r="V41" i="104"/>
  <c r="S41" i="104"/>
  <c r="P41" i="104"/>
  <c r="M41" i="104"/>
  <c r="J41" i="104"/>
  <c r="G41" i="104"/>
  <c r="D41" i="104"/>
  <c r="V40" i="104"/>
  <c r="S40" i="104"/>
  <c r="P40" i="104"/>
  <c r="M40" i="104"/>
  <c r="J40" i="104"/>
  <c r="G40" i="104"/>
  <c r="D40" i="104"/>
  <c r="V39" i="104"/>
  <c r="S39" i="104"/>
  <c r="P39" i="104"/>
  <c r="M39" i="104"/>
  <c r="J39" i="104"/>
  <c r="G39" i="104"/>
  <c r="D39" i="104"/>
  <c r="V38" i="104"/>
  <c r="S38" i="104"/>
  <c r="P38" i="104"/>
  <c r="M38" i="104"/>
  <c r="J38" i="104"/>
  <c r="G38" i="104"/>
  <c r="D38" i="104"/>
  <c r="V37" i="104"/>
  <c r="S37" i="104"/>
  <c r="P37" i="104"/>
  <c r="M37" i="104"/>
  <c r="J37" i="104"/>
  <c r="G37" i="104"/>
  <c r="D37" i="104"/>
  <c r="V36" i="104"/>
  <c r="S36" i="104"/>
  <c r="P36" i="104"/>
  <c r="M36" i="104"/>
  <c r="J36" i="104"/>
  <c r="G36" i="104"/>
  <c r="D36" i="104"/>
  <c r="V35" i="104"/>
  <c r="S35" i="104"/>
  <c r="P35" i="104"/>
  <c r="M35" i="104"/>
  <c r="J35" i="104"/>
  <c r="G35" i="104"/>
  <c r="D35" i="104"/>
  <c r="V34" i="104"/>
  <c r="S34" i="104"/>
  <c r="P34" i="104"/>
  <c r="M34" i="104"/>
  <c r="J34" i="104"/>
  <c r="G34" i="104"/>
  <c r="D34" i="104"/>
  <c r="V33" i="104"/>
  <c r="S33" i="104"/>
  <c r="P33" i="104"/>
  <c r="M33" i="104"/>
  <c r="J33" i="104"/>
  <c r="G33" i="104"/>
  <c r="D33" i="104"/>
  <c r="V32" i="104"/>
  <c r="S32" i="104"/>
  <c r="P32" i="104"/>
  <c r="M32" i="104"/>
  <c r="J32" i="104"/>
  <c r="G32" i="104"/>
  <c r="D32" i="104"/>
  <c r="V31" i="104"/>
  <c r="S31" i="104"/>
  <c r="P31" i="104"/>
  <c r="M31" i="104"/>
  <c r="J31" i="104"/>
  <c r="G31" i="104"/>
  <c r="D31" i="104"/>
  <c r="V30" i="104"/>
  <c r="S30" i="104"/>
  <c r="P30" i="104"/>
  <c r="M30" i="104"/>
  <c r="J30" i="104"/>
  <c r="G30" i="104"/>
  <c r="D30" i="104"/>
  <c r="V29" i="104"/>
  <c r="S29" i="104"/>
  <c r="P29" i="104"/>
  <c r="M29" i="104"/>
  <c r="J29" i="104"/>
  <c r="G29" i="104"/>
  <c r="D29" i="104"/>
  <c r="V28" i="104"/>
  <c r="S28" i="104"/>
  <c r="P28" i="104"/>
  <c r="M28" i="104"/>
  <c r="J28" i="104"/>
  <c r="G28" i="104"/>
  <c r="D28" i="104"/>
  <c r="V27" i="104"/>
  <c r="S27" i="104"/>
  <c r="P27" i="104"/>
  <c r="M27" i="104"/>
  <c r="J27" i="104"/>
  <c r="G27" i="104"/>
  <c r="D27" i="104"/>
  <c r="V26" i="104"/>
  <c r="S26" i="104"/>
  <c r="P26" i="104"/>
  <c r="M26" i="104"/>
  <c r="J26" i="104"/>
  <c r="G26" i="104"/>
  <c r="D26" i="104"/>
  <c r="V25" i="104"/>
  <c r="S25" i="104"/>
  <c r="P25" i="104"/>
  <c r="M25" i="104"/>
  <c r="J25" i="104"/>
  <c r="G25" i="104"/>
  <c r="D25" i="104"/>
  <c r="V24" i="104"/>
  <c r="S24" i="104"/>
  <c r="P24" i="104"/>
  <c r="M24" i="104"/>
  <c r="J24" i="104"/>
  <c r="G24" i="104"/>
  <c r="D24" i="104"/>
  <c r="V23" i="104"/>
  <c r="S23" i="104"/>
  <c r="P23" i="104"/>
  <c r="M23" i="104"/>
  <c r="J23" i="104"/>
  <c r="G23" i="104"/>
  <c r="D23" i="104"/>
  <c r="V22" i="104"/>
  <c r="S22" i="104"/>
  <c r="P22" i="104"/>
  <c r="M22" i="104"/>
  <c r="J22" i="104"/>
  <c r="G22" i="104"/>
  <c r="D22" i="104"/>
  <c r="V21" i="104"/>
  <c r="S21" i="104"/>
  <c r="P21" i="104"/>
  <c r="M21" i="104"/>
  <c r="J21" i="104"/>
  <c r="G21" i="104"/>
  <c r="D21" i="104"/>
  <c r="V20" i="104"/>
  <c r="S20" i="104"/>
  <c r="P20" i="104"/>
  <c r="M20" i="104"/>
  <c r="J20" i="104"/>
  <c r="G20" i="104"/>
  <c r="D20" i="104"/>
  <c r="V19" i="104"/>
  <c r="S19" i="104"/>
  <c r="P19" i="104"/>
  <c r="M19" i="104"/>
  <c r="J19" i="104"/>
  <c r="G19" i="104"/>
  <c r="D19" i="104"/>
  <c r="V18" i="104"/>
  <c r="S18" i="104"/>
  <c r="P18" i="104"/>
  <c r="M18" i="104"/>
  <c r="J18" i="104"/>
  <c r="G18" i="104"/>
  <c r="D18" i="104"/>
  <c r="V17" i="104"/>
  <c r="S17" i="104"/>
  <c r="P17" i="104"/>
  <c r="M17" i="104"/>
  <c r="J17" i="104"/>
  <c r="G17" i="104"/>
  <c r="D17" i="104"/>
  <c r="V16" i="104"/>
  <c r="S16" i="104"/>
  <c r="P16" i="104"/>
  <c r="M16" i="104"/>
  <c r="J16" i="104"/>
  <c r="G16" i="104"/>
  <c r="D16" i="104"/>
  <c r="V15" i="104"/>
  <c r="S15" i="104"/>
  <c r="P15" i="104"/>
  <c r="M15" i="104"/>
  <c r="J15" i="104"/>
  <c r="G15" i="104"/>
  <c r="D15" i="104"/>
  <c r="V14" i="104"/>
  <c r="S14" i="104"/>
  <c r="P14" i="104"/>
  <c r="M14" i="104"/>
  <c r="J14" i="104"/>
  <c r="G14" i="104"/>
  <c r="D14" i="104"/>
  <c r="V13" i="104"/>
  <c r="S13" i="104"/>
  <c r="P13" i="104"/>
  <c r="M13" i="104"/>
  <c r="J13" i="104"/>
  <c r="G13" i="104"/>
  <c r="D13" i="104"/>
  <c r="V12" i="104"/>
  <c r="S12" i="104"/>
  <c r="P12" i="104"/>
  <c r="M12" i="104"/>
  <c r="J12" i="104"/>
  <c r="G12" i="104"/>
  <c r="D12" i="104"/>
  <c r="V11" i="104"/>
  <c r="S11" i="104"/>
  <c r="P11" i="104"/>
  <c r="M11" i="104"/>
  <c r="J11" i="104"/>
  <c r="G11" i="104"/>
  <c r="D11" i="104"/>
  <c r="V10" i="104"/>
  <c r="S10" i="104"/>
  <c r="P10" i="104"/>
  <c r="M10" i="104"/>
  <c r="J10" i="104"/>
  <c r="G10" i="104"/>
  <c r="D10" i="104"/>
  <c r="V49" i="103"/>
  <c r="S49" i="103"/>
  <c r="P49" i="103"/>
  <c r="M49" i="103"/>
  <c r="J49" i="103"/>
  <c r="G49" i="103"/>
  <c r="D49" i="103"/>
  <c r="V48" i="103"/>
  <c r="S48" i="103"/>
  <c r="P48" i="103"/>
  <c r="M48" i="103"/>
  <c r="J48" i="103"/>
  <c r="G48" i="103"/>
  <c r="D48" i="103"/>
  <c r="V47" i="103"/>
  <c r="S47" i="103"/>
  <c r="P47" i="103"/>
  <c r="M47" i="103"/>
  <c r="J47" i="103"/>
  <c r="G47" i="103"/>
  <c r="D47" i="103"/>
  <c r="V46" i="103"/>
  <c r="S46" i="103"/>
  <c r="P46" i="103"/>
  <c r="M46" i="103"/>
  <c r="J46" i="103"/>
  <c r="G46" i="103"/>
  <c r="D46" i="103"/>
  <c r="V45" i="103"/>
  <c r="S45" i="103"/>
  <c r="P45" i="103"/>
  <c r="M45" i="103"/>
  <c r="J45" i="103"/>
  <c r="G45" i="103"/>
  <c r="D45" i="103"/>
  <c r="V44" i="103"/>
  <c r="S44" i="103"/>
  <c r="P44" i="103"/>
  <c r="M44" i="103"/>
  <c r="J44" i="103"/>
  <c r="G44" i="103"/>
  <c r="D44" i="103"/>
  <c r="V43" i="103"/>
  <c r="S43" i="103"/>
  <c r="P43" i="103"/>
  <c r="M43" i="103"/>
  <c r="J43" i="103"/>
  <c r="G43" i="103"/>
  <c r="D43" i="103"/>
  <c r="V42" i="103"/>
  <c r="S42" i="103"/>
  <c r="P42" i="103"/>
  <c r="M42" i="103"/>
  <c r="J42" i="103"/>
  <c r="G42" i="103"/>
  <c r="D42" i="103"/>
  <c r="V41" i="103"/>
  <c r="S41" i="103"/>
  <c r="P41" i="103"/>
  <c r="M41" i="103"/>
  <c r="J41" i="103"/>
  <c r="G41" i="103"/>
  <c r="D41" i="103"/>
  <c r="V40" i="103"/>
  <c r="S40" i="103"/>
  <c r="P40" i="103"/>
  <c r="M40" i="103"/>
  <c r="J40" i="103"/>
  <c r="G40" i="103"/>
  <c r="D40" i="103"/>
  <c r="V39" i="103"/>
  <c r="S39" i="103"/>
  <c r="P39" i="103"/>
  <c r="M39" i="103"/>
  <c r="J39" i="103"/>
  <c r="G39" i="103"/>
  <c r="D39" i="103"/>
  <c r="V38" i="103"/>
  <c r="S38" i="103"/>
  <c r="P38" i="103"/>
  <c r="M38" i="103"/>
  <c r="J38" i="103"/>
  <c r="G38" i="103"/>
  <c r="D38" i="103"/>
  <c r="V37" i="103"/>
  <c r="S37" i="103"/>
  <c r="P37" i="103"/>
  <c r="M37" i="103"/>
  <c r="J37" i="103"/>
  <c r="G37" i="103"/>
  <c r="D37" i="103"/>
  <c r="V36" i="103"/>
  <c r="S36" i="103"/>
  <c r="P36" i="103"/>
  <c r="M36" i="103"/>
  <c r="J36" i="103"/>
  <c r="G36" i="103"/>
  <c r="D36" i="103"/>
  <c r="V35" i="103"/>
  <c r="S35" i="103"/>
  <c r="P35" i="103"/>
  <c r="M35" i="103"/>
  <c r="J35" i="103"/>
  <c r="G35" i="103"/>
  <c r="D35" i="103"/>
  <c r="V34" i="103"/>
  <c r="S34" i="103"/>
  <c r="P34" i="103"/>
  <c r="M34" i="103"/>
  <c r="J34" i="103"/>
  <c r="G34" i="103"/>
  <c r="D34" i="103"/>
  <c r="V33" i="103"/>
  <c r="S33" i="103"/>
  <c r="P33" i="103"/>
  <c r="M33" i="103"/>
  <c r="J33" i="103"/>
  <c r="G33" i="103"/>
  <c r="D33" i="103"/>
  <c r="V32" i="103"/>
  <c r="S32" i="103"/>
  <c r="P32" i="103"/>
  <c r="M32" i="103"/>
  <c r="J32" i="103"/>
  <c r="G32" i="103"/>
  <c r="D32" i="103"/>
  <c r="V31" i="103"/>
  <c r="S31" i="103"/>
  <c r="P31" i="103"/>
  <c r="M31" i="103"/>
  <c r="J31" i="103"/>
  <c r="G31" i="103"/>
  <c r="D31" i="103"/>
  <c r="V30" i="103"/>
  <c r="S30" i="103"/>
  <c r="P30" i="103"/>
  <c r="M30" i="103"/>
  <c r="J30" i="103"/>
  <c r="G30" i="103"/>
  <c r="D30" i="103"/>
  <c r="V29" i="103"/>
  <c r="S29" i="103"/>
  <c r="P29" i="103"/>
  <c r="M29" i="103"/>
  <c r="J29" i="103"/>
  <c r="G29" i="103"/>
  <c r="D29" i="103"/>
  <c r="V28" i="103"/>
  <c r="S28" i="103"/>
  <c r="P28" i="103"/>
  <c r="M28" i="103"/>
  <c r="J28" i="103"/>
  <c r="G28" i="103"/>
  <c r="D28" i="103"/>
  <c r="V27" i="103"/>
  <c r="S27" i="103"/>
  <c r="P27" i="103"/>
  <c r="M27" i="103"/>
  <c r="J27" i="103"/>
  <c r="G27" i="103"/>
  <c r="D27" i="103"/>
  <c r="V26" i="103"/>
  <c r="S26" i="103"/>
  <c r="P26" i="103"/>
  <c r="M26" i="103"/>
  <c r="J26" i="103"/>
  <c r="G26" i="103"/>
  <c r="D26" i="103"/>
  <c r="V25" i="103"/>
  <c r="S25" i="103"/>
  <c r="P25" i="103"/>
  <c r="M25" i="103"/>
  <c r="J25" i="103"/>
  <c r="G25" i="103"/>
  <c r="D25" i="103"/>
  <c r="V24" i="103"/>
  <c r="S24" i="103"/>
  <c r="P24" i="103"/>
  <c r="M24" i="103"/>
  <c r="J24" i="103"/>
  <c r="G24" i="103"/>
  <c r="D24" i="103"/>
  <c r="V23" i="103"/>
  <c r="S23" i="103"/>
  <c r="P23" i="103"/>
  <c r="M23" i="103"/>
  <c r="J23" i="103"/>
  <c r="G23" i="103"/>
  <c r="D23" i="103"/>
  <c r="V22" i="103"/>
  <c r="S22" i="103"/>
  <c r="P22" i="103"/>
  <c r="M22" i="103"/>
  <c r="J22" i="103"/>
  <c r="G22" i="103"/>
  <c r="D22" i="103"/>
  <c r="V21" i="103"/>
  <c r="S21" i="103"/>
  <c r="P21" i="103"/>
  <c r="M21" i="103"/>
  <c r="J21" i="103"/>
  <c r="G21" i="103"/>
  <c r="D21" i="103"/>
  <c r="V20" i="103"/>
  <c r="S20" i="103"/>
  <c r="P20" i="103"/>
  <c r="M20" i="103"/>
  <c r="J20" i="103"/>
  <c r="G20" i="103"/>
  <c r="D20" i="103"/>
  <c r="V19" i="103"/>
  <c r="S19" i="103"/>
  <c r="P19" i="103"/>
  <c r="M19" i="103"/>
  <c r="J19" i="103"/>
  <c r="G19" i="103"/>
  <c r="D19" i="103"/>
  <c r="V18" i="103"/>
  <c r="S18" i="103"/>
  <c r="P18" i="103"/>
  <c r="M18" i="103"/>
  <c r="J18" i="103"/>
  <c r="G18" i="103"/>
  <c r="D18" i="103"/>
  <c r="V17" i="103"/>
  <c r="S17" i="103"/>
  <c r="P17" i="103"/>
  <c r="M17" i="103"/>
  <c r="J17" i="103"/>
  <c r="G17" i="103"/>
  <c r="D17" i="103"/>
  <c r="V16" i="103"/>
  <c r="S16" i="103"/>
  <c r="P16" i="103"/>
  <c r="M16" i="103"/>
  <c r="J16" i="103"/>
  <c r="G16" i="103"/>
  <c r="D16" i="103"/>
  <c r="V15" i="103"/>
  <c r="S15" i="103"/>
  <c r="P15" i="103"/>
  <c r="M15" i="103"/>
  <c r="J15" i="103"/>
  <c r="G15" i="103"/>
  <c r="D15" i="103"/>
  <c r="V14" i="103"/>
  <c r="S14" i="103"/>
  <c r="P14" i="103"/>
  <c r="M14" i="103"/>
  <c r="J14" i="103"/>
  <c r="G14" i="103"/>
  <c r="D14" i="103"/>
  <c r="V13" i="103"/>
  <c r="S13" i="103"/>
  <c r="P13" i="103"/>
  <c r="M13" i="103"/>
  <c r="J13" i="103"/>
  <c r="G13" i="103"/>
  <c r="D13" i="103"/>
  <c r="V12" i="103"/>
  <c r="S12" i="103"/>
  <c r="P12" i="103"/>
  <c r="M12" i="103"/>
  <c r="J12" i="103"/>
  <c r="G12" i="103"/>
  <c r="D12" i="103"/>
  <c r="V11" i="103"/>
  <c r="S11" i="103"/>
  <c r="P11" i="103"/>
  <c r="M11" i="103"/>
  <c r="J11" i="103"/>
  <c r="G11" i="103"/>
  <c r="D11" i="103"/>
  <c r="V10" i="103"/>
  <c r="S10" i="103"/>
  <c r="P10" i="103"/>
  <c r="M10" i="103"/>
  <c r="J10" i="103"/>
  <c r="G10" i="103"/>
  <c r="D10" i="103"/>
  <c r="V49" i="102"/>
  <c r="S49" i="102"/>
  <c r="P49" i="102"/>
  <c r="M49" i="102"/>
  <c r="J49" i="102"/>
  <c r="G49" i="102"/>
  <c r="D49" i="102"/>
  <c r="V48" i="102"/>
  <c r="S48" i="102"/>
  <c r="P48" i="102"/>
  <c r="M48" i="102"/>
  <c r="J48" i="102"/>
  <c r="G48" i="102"/>
  <c r="D48" i="102"/>
  <c r="V47" i="102"/>
  <c r="S47" i="102"/>
  <c r="P47" i="102"/>
  <c r="M47" i="102"/>
  <c r="J47" i="102"/>
  <c r="G47" i="102"/>
  <c r="D47" i="102"/>
  <c r="V46" i="102"/>
  <c r="S46" i="102"/>
  <c r="P46" i="102"/>
  <c r="M46" i="102"/>
  <c r="J46" i="102"/>
  <c r="G46" i="102"/>
  <c r="D46" i="102"/>
  <c r="V45" i="102"/>
  <c r="S45" i="102"/>
  <c r="P45" i="102"/>
  <c r="M45" i="102"/>
  <c r="J45" i="102"/>
  <c r="G45" i="102"/>
  <c r="D45" i="102"/>
  <c r="V44" i="102"/>
  <c r="S44" i="102"/>
  <c r="P44" i="102"/>
  <c r="M44" i="102"/>
  <c r="J44" i="102"/>
  <c r="G44" i="102"/>
  <c r="D44" i="102"/>
  <c r="V43" i="102"/>
  <c r="S43" i="102"/>
  <c r="P43" i="102"/>
  <c r="M43" i="102"/>
  <c r="J43" i="102"/>
  <c r="G43" i="102"/>
  <c r="D43" i="102"/>
  <c r="V42" i="102"/>
  <c r="S42" i="102"/>
  <c r="P42" i="102"/>
  <c r="M42" i="102"/>
  <c r="J42" i="102"/>
  <c r="G42" i="102"/>
  <c r="D42" i="102"/>
  <c r="V41" i="102"/>
  <c r="S41" i="102"/>
  <c r="P41" i="102"/>
  <c r="M41" i="102"/>
  <c r="J41" i="102"/>
  <c r="G41" i="102"/>
  <c r="D41" i="102"/>
  <c r="V40" i="102"/>
  <c r="S40" i="102"/>
  <c r="P40" i="102"/>
  <c r="M40" i="102"/>
  <c r="J40" i="102"/>
  <c r="G40" i="102"/>
  <c r="D40" i="102"/>
  <c r="V39" i="102"/>
  <c r="S39" i="102"/>
  <c r="P39" i="102"/>
  <c r="M39" i="102"/>
  <c r="J39" i="102"/>
  <c r="G39" i="102"/>
  <c r="D39" i="102"/>
  <c r="V38" i="102"/>
  <c r="S38" i="102"/>
  <c r="P38" i="102"/>
  <c r="M38" i="102"/>
  <c r="J38" i="102"/>
  <c r="G38" i="102"/>
  <c r="D38" i="102"/>
  <c r="V37" i="102"/>
  <c r="S37" i="102"/>
  <c r="P37" i="102"/>
  <c r="M37" i="102"/>
  <c r="J37" i="102"/>
  <c r="G37" i="102"/>
  <c r="D37" i="102"/>
  <c r="V36" i="102"/>
  <c r="S36" i="102"/>
  <c r="P36" i="102"/>
  <c r="M36" i="102"/>
  <c r="J36" i="102"/>
  <c r="G36" i="102"/>
  <c r="D36" i="102"/>
  <c r="V35" i="102"/>
  <c r="S35" i="102"/>
  <c r="P35" i="102"/>
  <c r="M35" i="102"/>
  <c r="J35" i="102"/>
  <c r="G35" i="102"/>
  <c r="D35" i="102"/>
  <c r="V34" i="102"/>
  <c r="S34" i="102"/>
  <c r="P34" i="102"/>
  <c r="M34" i="102"/>
  <c r="J34" i="102"/>
  <c r="G34" i="102"/>
  <c r="D34" i="102"/>
  <c r="V33" i="102"/>
  <c r="S33" i="102"/>
  <c r="P33" i="102"/>
  <c r="M33" i="102"/>
  <c r="J33" i="102"/>
  <c r="G33" i="102"/>
  <c r="D33" i="102"/>
  <c r="V32" i="102"/>
  <c r="S32" i="102"/>
  <c r="P32" i="102"/>
  <c r="M32" i="102"/>
  <c r="J32" i="102"/>
  <c r="G32" i="102"/>
  <c r="D32" i="102"/>
  <c r="V31" i="102"/>
  <c r="S31" i="102"/>
  <c r="P31" i="102"/>
  <c r="M31" i="102"/>
  <c r="J31" i="102"/>
  <c r="G31" i="102"/>
  <c r="D31" i="102"/>
  <c r="V30" i="102"/>
  <c r="S30" i="102"/>
  <c r="P30" i="102"/>
  <c r="M30" i="102"/>
  <c r="J30" i="102"/>
  <c r="G30" i="102"/>
  <c r="D30" i="102"/>
  <c r="V29" i="102"/>
  <c r="S29" i="102"/>
  <c r="P29" i="102"/>
  <c r="M29" i="102"/>
  <c r="J29" i="102"/>
  <c r="G29" i="102"/>
  <c r="D29" i="102"/>
  <c r="V28" i="102"/>
  <c r="S28" i="102"/>
  <c r="P28" i="102"/>
  <c r="M28" i="102"/>
  <c r="J28" i="102"/>
  <c r="G28" i="102"/>
  <c r="D28" i="102"/>
  <c r="V27" i="102"/>
  <c r="S27" i="102"/>
  <c r="P27" i="102"/>
  <c r="M27" i="102"/>
  <c r="J27" i="102"/>
  <c r="G27" i="102"/>
  <c r="D27" i="102"/>
  <c r="V26" i="102"/>
  <c r="S26" i="102"/>
  <c r="P26" i="102"/>
  <c r="M26" i="102"/>
  <c r="J26" i="102"/>
  <c r="G26" i="102"/>
  <c r="D26" i="102"/>
  <c r="V25" i="102"/>
  <c r="S25" i="102"/>
  <c r="P25" i="102"/>
  <c r="M25" i="102"/>
  <c r="J25" i="102"/>
  <c r="G25" i="102"/>
  <c r="D25" i="102"/>
  <c r="V24" i="102"/>
  <c r="S24" i="102"/>
  <c r="P24" i="102"/>
  <c r="M24" i="102"/>
  <c r="J24" i="102"/>
  <c r="G24" i="102"/>
  <c r="D24" i="102"/>
  <c r="V23" i="102"/>
  <c r="S23" i="102"/>
  <c r="P23" i="102"/>
  <c r="M23" i="102"/>
  <c r="J23" i="102"/>
  <c r="G23" i="102"/>
  <c r="D23" i="102"/>
  <c r="V22" i="102"/>
  <c r="S22" i="102"/>
  <c r="P22" i="102"/>
  <c r="M22" i="102"/>
  <c r="J22" i="102"/>
  <c r="G22" i="102"/>
  <c r="D22" i="102"/>
  <c r="V21" i="102"/>
  <c r="S21" i="102"/>
  <c r="P21" i="102"/>
  <c r="M21" i="102"/>
  <c r="J21" i="102"/>
  <c r="G21" i="102"/>
  <c r="D21" i="102"/>
  <c r="V20" i="102"/>
  <c r="S20" i="102"/>
  <c r="P20" i="102"/>
  <c r="M20" i="102"/>
  <c r="J20" i="102"/>
  <c r="G20" i="102"/>
  <c r="D20" i="102"/>
  <c r="V19" i="102"/>
  <c r="S19" i="102"/>
  <c r="P19" i="102"/>
  <c r="M19" i="102"/>
  <c r="J19" i="102"/>
  <c r="G19" i="102"/>
  <c r="D19" i="102"/>
  <c r="V18" i="102"/>
  <c r="S18" i="102"/>
  <c r="P18" i="102"/>
  <c r="M18" i="102"/>
  <c r="J18" i="102"/>
  <c r="G18" i="102"/>
  <c r="D18" i="102"/>
  <c r="V17" i="102"/>
  <c r="S17" i="102"/>
  <c r="P17" i="102"/>
  <c r="M17" i="102"/>
  <c r="J17" i="102"/>
  <c r="G17" i="102"/>
  <c r="D17" i="102"/>
  <c r="V16" i="102"/>
  <c r="S16" i="102"/>
  <c r="P16" i="102"/>
  <c r="M16" i="102"/>
  <c r="J16" i="102"/>
  <c r="G16" i="102"/>
  <c r="D16" i="102"/>
  <c r="V15" i="102"/>
  <c r="S15" i="102"/>
  <c r="P15" i="102"/>
  <c r="M15" i="102"/>
  <c r="J15" i="102"/>
  <c r="G15" i="102"/>
  <c r="D15" i="102"/>
  <c r="V14" i="102"/>
  <c r="S14" i="102"/>
  <c r="P14" i="102"/>
  <c r="M14" i="102"/>
  <c r="J14" i="102"/>
  <c r="G14" i="102"/>
  <c r="D14" i="102"/>
  <c r="V13" i="102"/>
  <c r="S13" i="102"/>
  <c r="P13" i="102"/>
  <c r="M13" i="102"/>
  <c r="J13" i="102"/>
  <c r="G13" i="102"/>
  <c r="D13" i="102"/>
  <c r="V12" i="102"/>
  <c r="S12" i="102"/>
  <c r="P12" i="102"/>
  <c r="M12" i="102"/>
  <c r="J12" i="102"/>
  <c r="G12" i="102"/>
  <c r="D12" i="102"/>
  <c r="V11" i="102"/>
  <c r="S11" i="102"/>
  <c r="P11" i="102"/>
  <c r="M11" i="102"/>
  <c r="J11" i="102"/>
  <c r="G11" i="102"/>
  <c r="D11" i="102"/>
  <c r="V10" i="102"/>
  <c r="S10" i="102"/>
  <c r="P10" i="102"/>
  <c r="M10" i="102"/>
  <c r="J10" i="102"/>
  <c r="G10" i="102"/>
  <c r="D10" i="102"/>
  <c r="V49" i="101"/>
  <c r="S49" i="101"/>
  <c r="P49" i="101"/>
  <c r="M49" i="101"/>
  <c r="J49" i="101"/>
  <c r="G49" i="101"/>
  <c r="D49" i="101"/>
  <c r="V48" i="101"/>
  <c r="S48" i="101"/>
  <c r="P48" i="101"/>
  <c r="M48" i="101"/>
  <c r="J48" i="101"/>
  <c r="G48" i="101"/>
  <c r="D48" i="101"/>
  <c r="V47" i="101"/>
  <c r="S47" i="101"/>
  <c r="P47" i="101"/>
  <c r="M47" i="101"/>
  <c r="J47" i="101"/>
  <c r="G47" i="101"/>
  <c r="D47" i="101"/>
  <c r="V46" i="101"/>
  <c r="S46" i="101"/>
  <c r="P46" i="101"/>
  <c r="M46" i="101"/>
  <c r="J46" i="101"/>
  <c r="G46" i="101"/>
  <c r="D46" i="101"/>
  <c r="V45" i="101"/>
  <c r="S45" i="101"/>
  <c r="P45" i="101"/>
  <c r="M45" i="101"/>
  <c r="J45" i="101"/>
  <c r="G45" i="101"/>
  <c r="D45" i="101"/>
  <c r="V44" i="101"/>
  <c r="S44" i="101"/>
  <c r="P44" i="101"/>
  <c r="M44" i="101"/>
  <c r="J44" i="101"/>
  <c r="G44" i="101"/>
  <c r="D44" i="101"/>
  <c r="V43" i="101"/>
  <c r="S43" i="101"/>
  <c r="P43" i="101"/>
  <c r="M43" i="101"/>
  <c r="J43" i="101"/>
  <c r="G43" i="101"/>
  <c r="D43" i="101"/>
  <c r="V42" i="101"/>
  <c r="S42" i="101"/>
  <c r="P42" i="101"/>
  <c r="M42" i="101"/>
  <c r="J42" i="101"/>
  <c r="G42" i="101"/>
  <c r="D42" i="101"/>
  <c r="V41" i="101"/>
  <c r="S41" i="101"/>
  <c r="P41" i="101"/>
  <c r="M41" i="101"/>
  <c r="J41" i="101"/>
  <c r="G41" i="101"/>
  <c r="D41" i="101"/>
  <c r="V40" i="101"/>
  <c r="S40" i="101"/>
  <c r="P40" i="101"/>
  <c r="M40" i="101"/>
  <c r="J40" i="101"/>
  <c r="G40" i="101"/>
  <c r="D40" i="101"/>
  <c r="V39" i="101"/>
  <c r="S39" i="101"/>
  <c r="P39" i="101"/>
  <c r="M39" i="101"/>
  <c r="J39" i="101"/>
  <c r="G39" i="101"/>
  <c r="D39" i="101"/>
  <c r="V38" i="101"/>
  <c r="S38" i="101"/>
  <c r="P38" i="101"/>
  <c r="M38" i="101"/>
  <c r="J38" i="101"/>
  <c r="G38" i="101"/>
  <c r="D38" i="101"/>
  <c r="V37" i="101"/>
  <c r="S37" i="101"/>
  <c r="P37" i="101"/>
  <c r="M37" i="101"/>
  <c r="J37" i="101"/>
  <c r="G37" i="101"/>
  <c r="D37" i="101"/>
  <c r="V36" i="101"/>
  <c r="S36" i="101"/>
  <c r="P36" i="101"/>
  <c r="M36" i="101"/>
  <c r="J36" i="101"/>
  <c r="G36" i="101"/>
  <c r="D36" i="101"/>
  <c r="V35" i="101"/>
  <c r="S35" i="101"/>
  <c r="P35" i="101"/>
  <c r="M35" i="101"/>
  <c r="J35" i="101"/>
  <c r="G35" i="101"/>
  <c r="D35" i="101"/>
  <c r="V34" i="101"/>
  <c r="S34" i="101"/>
  <c r="P34" i="101"/>
  <c r="M34" i="101"/>
  <c r="J34" i="101"/>
  <c r="G34" i="101"/>
  <c r="D34" i="101"/>
  <c r="V33" i="101"/>
  <c r="S33" i="101"/>
  <c r="P33" i="101"/>
  <c r="M33" i="101"/>
  <c r="J33" i="101"/>
  <c r="G33" i="101"/>
  <c r="D33" i="101"/>
  <c r="V32" i="101"/>
  <c r="S32" i="101"/>
  <c r="P32" i="101"/>
  <c r="M32" i="101"/>
  <c r="J32" i="101"/>
  <c r="G32" i="101"/>
  <c r="D32" i="101"/>
  <c r="V31" i="101"/>
  <c r="S31" i="101"/>
  <c r="P31" i="101"/>
  <c r="M31" i="101"/>
  <c r="J31" i="101"/>
  <c r="G31" i="101"/>
  <c r="D31" i="101"/>
  <c r="V30" i="101"/>
  <c r="S30" i="101"/>
  <c r="P30" i="101"/>
  <c r="M30" i="101"/>
  <c r="J30" i="101"/>
  <c r="G30" i="101"/>
  <c r="D30" i="101"/>
  <c r="V29" i="101"/>
  <c r="S29" i="101"/>
  <c r="P29" i="101"/>
  <c r="M29" i="101"/>
  <c r="J29" i="101"/>
  <c r="G29" i="101"/>
  <c r="D29" i="101"/>
  <c r="V28" i="101"/>
  <c r="S28" i="101"/>
  <c r="P28" i="101"/>
  <c r="M28" i="101"/>
  <c r="J28" i="101"/>
  <c r="G28" i="101"/>
  <c r="D28" i="101"/>
  <c r="V27" i="101"/>
  <c r="S27" i="101"/>
  <c r="P27" i="101"/>
  <c r="M27" i="101"/>
  <c r="J27" i="101"/>
  <c r="G27" i="101"/>
  <c r="D27" i="101"/>
  <c r="V26" i="101"/>
  <c r="S26" i="101"/>
  <c r="P26" i="101"/>
  <c r="M26" i="101"/>
  <c r="J26" i="101"/>
  <c r="G26" i="101"/>
  <c r="D26" i="101"/>
  <c r="V25" i="101"/>
  <c r="S25" i="101"/>
  <c r="P25" i="101"/>
  <c r="M25" i="101"/>
  <c r="J25" i="101"/>
  <c r="G25" i="101"/>
  <c r="D25" i="101"/>
  <c r="V24" i="101"/>
  <c r="S24" i="101"/>
  <c r="P24" i="101"/>
  <c r="M24" i="101"/>
  <c r="J24" i="101"/>
  <c r="G24" i="101"/>
  <c r="D24" i="101"/>
  <c r="V23" i="101"/>
  <c r="S23" i="101"/>
  <c r="P23" i="101"/>
  <c r="M23" i="101"/>
  <c r="J23" i="101"/>
  <c r="G23" i="101"/>
  <c r="D23" i="101"/>
  <c r="V22" i="101"/>
  <c r="S22" i="101"/>
  <c r="P22" i="101"/>
  <c r="M22" i="101"/>
  <c r="J22" i="101"/>
  <c r="G22" i="101"/>
  <c r="D22" i="101"/>
  <c r="V21" i="101"/>
  <c r="S21" i="101"/>
  <c r="P21" i="101"/>
  <c r="M21" i="101"/>
  <c r="J21" i="101"/>
  <c r="G21" i="101"/>
  <c r="D21" i="101"/>
  <c r="V20" i="101"/>
  <c r="S20" i="101"/>
  <c r="P20" i="101"/>
  <c r="M20" i="101"/>
  <c r="J20" i="101"/>
  <c r="G20" i="101"/>
  <c r="D20" i="101"/>
  <c r="V19" i="101"/>
  <c r="S19" i="101"/>
  <c r="P19" i="101"/>
  <c r="M19" i="101"/>
  <c r="J19" i="101"/>
  <c r="G19" i="101"/>
  <c r="D19" i="101"/>
  <c r="V18" i="101"/>
  <c r="S18" i="101"/>
  <c r="P18" i="101"/>
  <c r="M18" i="101"/>
  <c r="J18" i="101"/>
  <c r="G18" i="101"/>
  <c r="D18" i="101"/>
  <c r="V17" i="101"/>
  <c r="S17" i="101"/>
  <c r="P17" i="101"/>
  <c r="M17" i="101"/>
  <c r="J17" i="101"/>
  <c r="G17" i="101"/>
  <c r="D17" i="101"/>
  <c r="V16" i="101"/>
  <c r="S16" i="101"/>
  <c r="P16" i="101"/>
  <c r="M16" i="101"/>
  <c r="J16" i="101"/>
  <c r="G16" i="101"/>
  <c r="D16" i="101"/>
  <c r="V15" i="101"/>
  <c r="S15" i="101"/>
  <c r="P15" i="101"/>
  <c r="M15" i="101"/>
  <c r="J15" i="101"/>
  <c r="G15" i="101"/>
  <c r="D15" i="101"/>
  <c r="V14" i="101"/>
  <c r="S14" i="101"/>
  <c r="P14" i="101"/>
  <c r="M14" i="101"/>
  <c r="J14" i="101"/>
  <c r="G14" i="101"/>
  <c r="D14" i="101"/>
  <c r="V13" i="101"/>
  <c r="S13" i="101"/>
  <c r="P13" i="101"/>
  <c r="M13" i="101"/>
  <c r="J13" i="101"/>
  <c r="G13" i="101"/>
  <c r="D13" i="101"/>
  <c r="V12" i="101"/>
  <c r="S12" i="101"/>
  <c r="P12" i="101"/>
  <c r="M12" i="101"/>
  <c r="J12" i="101"/>
  <c r="G12" i="101"/>
  <c r="D12" i="101"/>
  <c r="V11" i="101"/>
  <c r="S11" i="101"/>
  <c r="P11" i="101"/>
  <c r="M11" i="101"/>
  <c r="J11" i="101"/>
  <c r="G11" i="101"/>
  <c r="D11" i="101"/>
  <c r="V10" i="101"/>
  <c r="S10" i="101"/>
  <c r="P10" i="101"/>
  <c r="M10" i="101"/>
  <c r="J10" i="101"/>
  <c r="G10" i="101"/>
  <c r="D10" i="101"/>
  <c r="V51" i="101" l="1"/>
  <c r="J51" i="101"/>
  <c r="D51" i="103"/>
  <c r="P51" i="103"/>
  <c r="M51" i="104"/>
  <c r="J51" i="105"/>
  <c r="V51" i="105"/>
  <c r="G51" i="106"/>
  <c r="S51" i="106"/>
  <c r="D51" i="107"/>
  <c r="P51" i="107"/>
  <c r="M51" i="108"/>
  <c r="J51" i="109"/>
  <c r="V51" i="109"/>
  <c r="G51" i="110"/>
  <c r="S51" i="110"/>
  <c r="G51" i="111"/>
  <c r="S51" i="111"/>
  <c r="M51" i="101"/>
  <c r="J51" i="102"/>
  <c r="V51" i="102"/>
  <c r="G51" i="103"/>
  <c r="S51" i="103"/>
  <c r="D51" i="104"/>
  <c r="P51" i="104"/>
  <c r="M51" i="105"/>
  <c r="G51" i="105"/>
  <c r="S51" i="105"/>
  <c r="J51" i="106"/>
  <c r="V51" i="106"/>
  <c r="G51" i="107"/>
  <c r="S51" i="107"/>
  <c r="D51" i="108"/>
  <c r="P51" i="108"/>
  <c r="M51" i="109"/>
  <c r="J51" i="110"/>
  <c r="V51" i="110"/>
  <c r="J51" i="111"/>
  <c r="V51" i="111"/>
  <c r="D51" i="101"/>
  <c r="P51" i="101"/>
  <c r="M51" i="102"/>
  <c r="G51" i="102"/>
  <c r="S51" i="102"/>
  <c r="J51" i="103"/>
  <c r="V51" i="103"/>
  <c r="G51" i="104"/>
  <c r="S51" i="104"/>
  <c r="D51" i="105"/>
  <c r="P51" i="105"/>
  <c r="M51" i="106"/>
  <c r="J51" i="107"/>
  <c r="V51" i="107"/>
  <c r="G51" i="108"/>
  <c r="S51" i="108"/>
  <c r="D51" i="109"/>
  <c r="P51" i="109"/>
  <c r="M51" i="110"/>
  <c r="M51" i="111"/>
  <c r="G51" i="101"/>
  <c r="S51" i="101"/>
  <c r="D51" i="102"/>
  <c r="P51" i="102"/>
  <c r="M51" i="103"/>
  <c r="J51" i="104"/>
  <c r="V51" i="104"/>
  <c r="D51" i="106"/>
  <c r="P51" i="106"/>
  <c r="M51" i="107"/>
  <c r="J51" i="108"/>
  <c r="V51" i="108"/>
  <c r="G51" i="109"/>
  <c r="S51" i="109"/>
  <c r="D51" i="110"/>
  <c r="P51" i="110"/>
  <c r="D51" i="111"/>
  <c r="P51" i="111"/>
  <c r="V49" i="100"/>
  <c r="S49" i="100"/>
  <c r="P49" i="100"/>
  <c r="M49" i="100"/>
  <c r="J49" i="100"/>
  <c r="G49" i="100"/>
  <c r="D49" i="100"/>
  <c r="V48" i="100"/>
  <c r="S48" i="100"/>
  <c r="P48" i="100"/>
  <c r="M48" i="100"/>
  <c r="J48" i="100"/>
  <c r="G48" i="100"/>
  <c r="D48" i="100"/>
  <c r="V47" i="100"/>
  <c r="S47" i="100"/>
  <c r="P47" i="100"/>
  <c r="M47" i="100"/>
  <c r="J47" i="100"/>
  <c r="G47" i="100"/>
  <c r="D47" i="100"/>
  <c r="V46" i="100"/>
  <c r="S46" i="100"/>
  <c r="P46" i="100"/>
  <c r="M46" i="100"/>
  <c r="J46" i="100"/>
  <c r="G46" i="100"/>
  <c r="D46" i="100"/>
  <c r="V45" i="100"/>
  <c r="S45" i="100"/>
  <c r="P45" i="100"/>
  <c r="M45" i="100"/>
  <c r="J45" i="100"/>
  <c r="G45" i="100"/>
  <c r="D45" i="100"/>
  <c r="V44" i="100"/>
  <c r="S44" i="100"/>
  <c r="P44" i="100"/>
  <c r="M44" i="100"/>
  <c r="J44" i="100"/>
  <c r="G44" i="100"/>
  <c r="D44" i="100"/>
  <c r="V43" i="100"/>
  <c r="S43" i="100"/>
  <c r="P43" i="100"/>
  <c r="M43" i="100"/>
  <c r="J43" i="100"/>
  <c r="G43" i="100"/>
  <c r="D43" i="100"/>
  <c r="V42" i="100"/>
  <c r="S42" i="100"/>
  <c r="P42" i="100"/>
  <c r="M42" i="100"/>
  <c r="J42" i="100"/>
  <c r="G42" i="100"/>
  <c r="D42" i="100"/>
  <c r="V41" i="100"/>
  <c r="S41" i="100"/>
  <c r="P41" i="100"/>
  <c r="M41" i="100"/>
  <c r="J41" i="100"/>
  <c r="G41" i="100"/>
  <c r="D41" i="100"/>
  <c r="V40" i="100"/>
  <c r="S40" i="100"/>
  <c r="P40" i="100"/>
  <c r="M40" i="100"/>
  <c r="J40" i="100"/>
  <c r="G40" i="100"/>
  <c r="D40" i="100"/>
  <c r="V39" i="100"/>
  <c r="S39" i="100"/>
  <c r="P39" i="100"/>
  <c r="M39" i="100"/>
  <c r="J39" i="100"/>
  <c r="G39" i="100"/>
  <c r="D39" i="100"/>
  <c r="V38" i="100"/>
  <c r="S38" i="100"/>
  <c r="P38" i="100"/>
  <c r="M38" i="100"/>
  <c r="J38" i="100"/>
  <c r="G38" i="100"/>
  <c r="D38" i="100"/>
  <c r="V37" i="100"/>
  <c r="S37" i="100"/>
  <c r="P37" i="100"/>
  <c r="M37" i="100"/>
  <c r="J37" i="100"/>
  <c r="G37" i="100"/>
  <c r="D37" i="100"/>
  <c r="V36" i="100"/>
  <c r="S36" i="100"/>
  <c r="P36" i="100"/>
  <c r="M36" i="100"/>
  <c r="J36" i="100"/>
  <c r="G36" i="100"/>
  <c r="D36" i="100"/>
  <c r="V35" i="100"/>
  <c r="S35" i="100"/>
  <c r="P35" i="100"/>
  <c r="M35" i="100"/>
  <c r="J35" i="100"/>
  <c r="G35" i="100"/>
  <c r="D35" i="100"/>
  <c r="V34" i="100"/>
  <c r="S34" i="100"/>
  <c r="P34" i="100"/>
  <c r="M34" i="100"/>
  <c r="J34" i="100"/>
  <c r="G34" i="100"/>
  <c r="D34" i="100"/>
  <c r="V33" i="100"/>
  <c r="S33" i="100"/>
  <c r="P33" i="100"/>
  <c r="M33" i="100"/>
  <c r="J33" i="100"/>
  <c r="G33" i="100"/>
  <c r="D33" i="100"/>
  <c r="V32" i="100"/>
  <c r="S32" i="100"/>
  <c r="P32" i="100"/>
  <c r="M32" i="100"/>
  <c r="J32" i="100"/>
  <c r="G32" i="100"/>
  <c r="D32" i="100"/>
  <c r="V31" i="100"/>
  <c r="S31" i="100"/>
  <c r="P31" i="100"/>
  <c r="M31" i="100"/>
  <c r="J31" i="100"/>
  <c r="G31" i="100"/>
  <c r="D31" i="100"/>
  <c r="V30" i="100"/>
  <c r="S30" i="100"/>
  <c r="P30" i="100"/>
  <c r="M30" i="100"/>
  <c r="J30" i="100"/>
  <c r="G30" i="100"/>
  <c r="D30" i="100"/>
  <c r="V29" i="100"/>
  <c r="S29" i="100"/>
  <c r="P29" i="100"/>
  <c r="M29" i="100"/>
  <c r="J29" i="100"/>
  <c r="G29" i="100"/>
  <c r="D29" i="100"/>
  <c r="V28" i="100"/>
  <c r="S28" i="100"/>
  <c r="P28" i="100"/>
  <c r="M28" i="100"/>
  <c r="J28" i="100"/>
  <c r="G28" i="100"/>
  <c r="D28" i="100"/>
  <c r="V27" i="100"/>
  <c r="S27" i="100"/>
  <c r="P27" i="100"/>
  <c r="M27" i="100"/>
  <c r="J27" i="100"/>
  <c r="G27" i="100"/>
  <c r="D27" i="100"/>
  <c r="V26" i="100"/>
  <c r="S26" i="100"/>
  <c r="P26" i="100"/>
  <c r="M26" i="100"/>
  <c r="J26" i="100"/>
  <c r="G26" i="100"/>
  <c r="D26" i="100"/>
  <c r="V25" i="100"/>
  <c r="S25" i="100"/>
  <c r="P25" i="100"/>
  <c r="M25" i="100"/>
  <c r="J25" i="100"/>
  <c r="G25" i="100"/>
  <c r="D25" i="100"/>
  <c r="V24" i="100"/>
  <c r="S24" i="100"/>
  <c r="P24" i="100"/>
  <c r="M24" i="100"/>
  <c r="J24" i="100"/>
  <c r="G24" i="100"/>
  <c r="D24" i="100"/>
  <c r="V23" i="100"/>
  <c r="S23" i="100"/>
  <c r="P23" i="100"/>
  <c r="M23" i="100"/>
  <c r="J23" i="100"/>
  <c r="G23" i="100"/>
  <c r="D23" i="100"/>
  <c r="V22" i="100"/>
  <c r="S22" i="100"/>
  <c r="P22" i="100"/>
  <c r="M22" i="100"/>
  <c r="J22" i="100"/>
  <c r="G22" i="100"/>
  <c r="D22" i="100"/>
  <c r="V21" i="100"/>
  <c r="S21" i="100"/>
  <c r="P21" i="100"/>
  <c r="M21" i="100"/>
  <c r="J21" i="100"/>
  <c r="G21" i="100"/>
  <c r="D21" i="100"/>
  <c r="V20" i="100"/>
  <c r="S20" i="100"/>
  <c r="P20" i="100"/>
  <c r="M20" i="100"/>
  <c r="J20" i="100"/>
  <c r="G20" i="100"/>
  <c r="D20" i="100"/>
  <c r="V19" i="100"/>
  <c r="S19" i="100"/>
  <c r="P19" i="100"/>
  <c r="M19" i="100"/>
  <c r="J19" i="100"/>
  <c r="G19" i="100"/>
  <c r="D19" i="100"/>
  <c r="V18" i="100"/>
  <c r="S18" i="100"/>
  <c r="P18" i="100"/>
  <c r="M18" i="100"/>
  <c r="J18" i="100"/>
  <c r="G18" i="100"/>
  <c r="D18" i="100"/>
  <c r="V17" i="100"/>
  <c r="S17" i="100"/>
  <c r="P17" i="100"/>
  <c r="M17" i="100"/>
  <c r="J17" i="100"/>
  <c r="G17" i="100"/>
  <c r="D17" i="100"/>
  <c r="V16" i="100"/>
  <c r="S16" i="100"/>
  <c r="P16" i="100"/>
  <c r="M16" i="100"/>
  <c r="J16" i="100"/>
  <c r="G16" i="100"/>
  <c r="D16" i="100"/>
  <c r="V15" i="100"/>
  <c r="S15" i="100"/>
  <c r="P15" i="100"/>
  <c r="M15" i="100"/>
  <c r="J15" i="100"/>
  <c r="G15" i="100"/>
  <c r="D15" i="100"/>
  <c r="V14" i="100"/>
  <c r="S14" i="100"/>
  <c r="P14" i="100"/>
  <c r="M14" i="100"/>
  <c r="J14" i="100"/>
  <c r="G14" i="100"/>
  <c r="D14" i="100"/>
  <c r="V13" i="100"/>
  <c r="S13" i="100"/>
  <c r="P13" i="100"/>
  <c r="M13" i="100"/>
  <c r="J13" i="100"/>
  <c r="G13" i="100"/>
  <c r="D13" i="100"/>
  <c r="V12" i="100"/>
  <c r="S12" i="100"/>
  <c r="P12" i="100"/>
  <c r="M12" i="100"/>
  <c r="J12" i="100"/>
  <c r="G12" i="100"/>
  <c r="D12" i="100"/>
  <c r="V11" i="100"/>
  <c r="S11" i="100"/>
  <c r="P11" i="100"/>
  <c r="M11" i="100"/>
  <c r="J11" i="100"/>
  <c r="G11" i="100"/>
  <c r="D11" i="100"/>
  <c r="V10" i="100"/>
  <c r="S10" i="100"/>
  <c r="P10" i="100"/>
  <c r="M10" i="100"/>
  <c r="J10" i="100"/>
  <c r="G10" i="100"/>
  <c r="D10" i="100"/>
  <c r="V49" i="99"/>
  <c r="S49" i="99"/>
  <c r="P49" i="99"/>
  <c r="M49" i="99"/>
  <c r="J49" i="99"/>
  <c r="G49" i="99"/>
  <c r="D49" i="99"/>
  <c r="V48" i="99"/>
  <c r="S48" i="99"/>
  <c r="P48" i="99"/>
  <c r="M48" i="99"/>
  <c r="J48" i="99"/>
  <c r="G48" i="99"/>
  <c r="D48" i="99"/>
  <c r="V47" i="99"/>
  <c r="S47" i="99"/>
  <c r="P47" i="99"/>
  <c r="M47" i="99"/>
  <c r="J47" i="99"/>
  <c r="G47" i="99"/>
  <c r="D47" i="99"/>
  <c r="V46" i="99"/>
  <c r="S46" i="99"/>
  <c r="P46" i="99"/>
  <c r="M46" i="99"/>
  <c r="J46" i="99"/>
  <c r="G46" i="99"/>
  <c r="D46" i="99"/>
  <c r="V45" i="99"/>
  <c r="S45" i="99"/>
  <c r="P45" i="99"/>
  <c r="M45" i="99"/>
  <c r="J45" i="99"/>
  <c r="G45" i="99"/>
  <c r="D45" i="99"/>
  <c r="V44" i="99"/>
  <c r="S44" i="99"/>
  <c r="P44" i="99"/>
  <c r="M44" i="99"/>
  <c r="J44" i="99"/>
  <c r="G44" i="99"/>
  <c r="D44" i="99"/>
  <c r="V43" i="99"/>
  <c r="S43" i="99"/>
  <c r="P43" i="99"/>
  <c r="M43" i="99"/>
  <c r="J43" i="99"/>
  <c r="G43" i="99"/>
  <c r="D43" i="99"/>
  <c r="V42" i="99"/>
  <c r="S42" i="99"/>
  <c r="P42" i="99"/>
  <c r="M42" i="99"/>
  <c r="J42" i="99"/>
  <c r="G42" i="99"/>
  <c r="D42" i="99"/>
  <c r="V41" i="99"/>
  <c r="S41" i="99"/>
  <c r="P41" i="99"/>
  <c r="M41" i="99"/>
  <c r="J41" i="99"/>
  <c r="G41" i="99"/>
  <c r="D41" i="99"/>
  <c r="V40" i="99"/>
  <c r="S40" i="99"/>
  <c r="P40" i="99"/>
  <c r="M40" i="99"/>
  <c r="J40" i="99"/>
  <c r="G40" i="99"/>
  <c r="D40" i="99"/>
  <c r="V39" i="99"/>
  <c r="S39" i="99"/>
  <c r="P39" i="99"/>
  <c r="M39" i="99"/>
  <c r="J39" i="99"/>
  <c r="G39" i="99"/>
  <c r="D39" i="99"/>
  <c r="V38" i="99"/>
  <c r="S38" i="99"/>
  <c r="P38" i="99"/>
  <c r="M38" i="99"/>
  <c r="J38" i="99"/>
  <c r="G38" i="99"/>
  <c r="D38" i="99"/>
  <c r="V37" i="99"/>
  <c r="S37" i="99"/>
  <c r="P37" i="99"/>
  <c r="M37" i="99"/>
  <c r="J37" i="99"/>
  <c r="G37" i="99"/>
  <c r="D37" i="99"/>
  <c r="V36" i="99"/>
  <c r="S36" i="99"/>
  <c r="P36" i="99"/>
  <c r="M36" i="99"/>
  <c r="J36" i="99"/>
  <c r="G36" i="99"/>
  <c r="D36" i="99"/>
  <c r="V35" i="99"/>
  <c r="S35" i="99"/>
  <c r="P35" i="99"/>
  <c r="M35" i="99"/>
  <c r="J35" i="99"/>
  <c r="G35" i="99"/>
  <c r="D35" i="99"/>
  <c r="V34" i="99"/>
  <c r="S34" i="99"/>
  <c r="P34" i="99"/>
  <c r="M34" i="99"/>
  <c r="J34" i="99"/>
  <c r="G34" i="99"/>
  <c r="D34" i="99"/>
  <c r="V33" i="99"/>
  <c r="S33" i="99"/>
  <c r="P33" i="99"/>
  <c r="M33" i="99"/>
  <c r="J33" i="99"/>
  <c r="G33" i="99"/>
  <c r="D33" i="99"/>
  <c r="V32" i="99"/>
  <c r="S32" i="99"/>
  <c r="P32" i="99"/>
  <c r="M32" i="99"/>
  <c r="J32" i="99"/>
  <c r="G32" i="99"/>
  <c r="D32" i="99"/>
  <c r="V31" i="99"/>
  <c r="S31" i="99"/>
  <c r="P31" i="99"/>
  <c r="M31" i="99"/>
  <c r="J31" i="99"/>
  <c r="G31" i="99"/>
  <c r="D31" i="99"/>
  <c r="V30" i="99"/>
  <c r="S30" i="99"/>
  <c r="P30" i="99"/>
  <c r="M30" i="99"/>
  <c r="J30" i="99"/>
  <c r="G30" i="99"/>
  <c r="D30" i="99"/>
  <c r="V29" i="99"/>
  <c r="S29" i="99"/>
  <c r="P29" i="99"/>
  <c r="M29" i="99"/>
  <c r="J29" i="99"/>
  <c r="G29" i="99"/>
  <c r="D29" i="99"/>
  <c r="V28" i="99"/>
  <c r="S28" i="99"/>
  <c r="P28" i="99"/>
  <c r="M28" i="99"/>
  <c r="J28" i="99"/>
  <c r="G28" i="99"/>
  <c r="D28" i="99"/>
  <c r="V27" i="99"/>
  <c r="S27" i="99"/>
  <c r="P27" i="99"/>
  <c r="M27" i="99"/>
  <c r="J27" i="99"/>
  <c r="G27" i="99"/>
  <c r="D27" i="99"/>
  <c r="V26" i="99"/>
  <c r="S26" i="99"/>
  <c r="P26" i="99"/>
  <c r="M26" i="99"/>
  <c r="J26" i="99"/>
  <c r="G26" i="99"/>
  <c r="D26" i="99"/>
  <c r="V25" i="99"/>
  <c r="S25" i="99"/>
  <c r="P25" i="99"/>
  <c r="M25" i="99"/>
  <c r="J25" i="99"/>
  <c r="G25" i="99"/>
  <c r="D25" i="99"/>
  <c r="V24" i="99"/>
  <c r="S24" i="99"/>
  <c r="P24" i="99"/>
  <c r="M24" i="99"/>
  <c r="J24" i="99"/>
  <c r="G24" i="99"/>
  <c r="D24" i="99"/>
  <c r="V23" i="99"/>
  <c r="S23" i="99"/>
  <c r="P23" i="99"/>
  <c r="M23" i="99"/>
  <c r="J23" i="99"/>
  <c r="G23" i="99"/>
  <c r="D23" i="99"/>
  <c r="V22" i="99"/>
  <c r="S22" i="99"/>
  <c r="P22" i="99"/>
  <c r="M22" i="99"/>
  <c r="J22" i="99"/>
  <c r="G22" i="99"/>
  <c r="D22" i="99"/>
  <c r="V21" i="99"/>
  <c r="S21" i="99"/>
  <c r="P21" i="99"/>
  <c r="M21" i="99"/>
  <c r="J21" i="99"/>
  <c r="G21" i="99"/>
  <c r="D21" i="99"/>
  <c r="V20" i="99"/>
  <c r="S20" i="99"/>
  <c r="P20" i="99"/>
  <c r="M20" i="99"/>
  <c r="J20" i="99"/>
  <c r="G20" i="99"/>
  <c r="D20" i="99"/>
  <c r="V19" i="99"/>
  <c r="S19" i="99"/>
  <c r="P19" i="99"/>
  <c r="M19" i="99"/>
  <c r="J19" i="99"/>
  <c r="G19" i="99"/>
  <c r="D19" i="99"/>
  <c r="V18" i="99"/>
  <c r="S18" i="99"/>
  <c r="P18" i="99"/>
  <c r="M18" i="99"/>
  <c r="J18" i="99"/>
  <c r="G18" i="99"/>
  <c r="D18" i="99"/>
  <c r="V17" i="99"/>
  <c r="S17" i="99"/>
  <c r="P17" i="99"/>
  <c r="M17" i="99"/>
  <c r="J17" i="99"/>
  <c r="G17" i="99"/>
  <c r="D17" i="99"/>
  <c r="V16" i="99"/>
  <c r="S16" i="99"/>
  <c r="P16" i="99"/>
  <c r="M16" i="99"/>
  <c r="J16" i="99"/>
  <c r="G16" i="99"/>
  <c r="D16" i="99"/>
  <c r="V15" i="99"/>
  <c r="S15" i="99"/>
  <c r="P15" i="99"/>
  <c r="M15" i="99"/>
  <c r="J15" i="99"/>
  <c r="G15" i="99"/>
  <c r="D15" i="99"/>
  <c r="V14" i="99"/>
  <c r="S14" i="99"/>
  <c r="P14" i="99"/>
  <c r="M14" i="99"/>
  <c r="J14" i="99"/>
  <c r="G14" i="99"/>
  <c r="D14" i="99"/>
  <c r="V13" i="99"/>
  <c r="S13" i="99"/>
  <c r="P13" i="99"/>
  <c r="M13" i="99"/>
  <c r="J13" i="99"/>
  <c r="G13" i="99"/>
  <c r="D13" i="99"/>
  <c r="V12" i="99"/>
  <c r="S12" i="99"/>
  <c r="P12" i="99"/>
  <c r="M12" i="99"/>
  <c r="J12" i="99"/>
  <c r="G12" i="99"/>
  <c r="D12" i="99"/>
  <c r="V11" i="99"/>
  <c r="S11" i="99"/>
  <c r="P11" i="99"/>
  <c r="M11" i="99"/>
  <c r="J11" i="99"/>
  <c r="G11" i="99"/>
  <c r="D11" i="99"/>
  <c r="V10" i="99"/>
  <c r="S10" i="99"/>
  <c r="P10" i="99"/>
  <c r="M10" i="99"/>
  <c r="J10" i="99"/>
  <c r="G10" i="99"/>
  <c r="D10" i="99"/>
  <c r="V49" i="98"/>
  <c r="S49" i="98"/>
  <c r="P49" i="98"/>
  <c r="M49" i="98"/>
  <c r="J49" i="98"/>
  <c r="G49" i="98"/>
  <c r="D49" i="98"/>
  <c r="V48" i="98"/>
  <c r="S48" i="98"/>
  <c r="P48" i="98"/>
  <c r="M48" i="98"/>
  <c r="J48" i="98"/>
  <c r="G48" i="98"/>
  <c r="D48" i="98"/>
  <c r="V47" i="98"/>
  <c r="S47" i="98"/>
  <c r="P47" i="98"/>
  <c r="M47" i="98"/>
  <c r="J47" i="98"/>
  <c r="G47" i="98"/>
  <c r="D47" i="98"/>
  <c r="V46" i="98"/>
  <c r="S46" i="98"/>
  <c r="P46" i="98"/>
  <c r="M46" i="98"/>
  <c r="J46" i="98"/>
  <c r="G46" i="98"/>
  <c r="D46" i="98"/>
  <c r="V45" i="98"/>
  <c r="S45" i="98"/>
  <c r="P45" i="98"/>
  <c r="M45" i="98"/>
  <c r="J45" i="98"/>
  <c r="G45" i="98"/>
  <c r="D45" i="98"/>
  <c r="V44" i="98"/>
  <c r="S44" i="98"/>
  <c r="P44" i="98"/>
  <c r="M44" i="98"/>
  <c r="J44" i="98"/>
  <c r="G44" i="98"/>
  <c r="D44" i="98"/>
  <c r="V43" i="98"/>
  <c r="S43" i="98"/>
  <c r="P43" i="98"/>
  <c r="M43" i="98"/>
  <c r="J43" i="98"/>
  <c r="G43" i="98"/>
  <c r="D43" i="98"/>
  <c r="V42" i="98"/>
  <c r="S42" i="98"/>
  <c r="P42" i="98"/>
  <c r="M42" i="98"/>
  <c r="J42" i="98"/>
  <c r="G42" i="98"/>
  <c r="D42" i="98"/>
  <c r="V41" i="98"/>
  <c r="S41" i="98"/>
  <c r="P41" i="98"/>
  <c r="M41" i="98"/>
  <c r="J41" i="98"/>
  <c r="G41" i="98"/>
  <c r="D41" i="98"/>
  <c r="V40" i="98"/>
  <c r="S40" i="98"/>
  <c r="P40" i="98"/>
  <c r="M40" i="98"/>
  <c r="J40" i="98"/>
  <c r="G40" i="98"/>
  <c r="D40" i="98"/>
  <c r="V39" i="98"/>
  <c r="S39" i="98"/>
  <c r="P39" i="98"/>
  <c r="M39" i="98"/>
  <c r="J39" i="98"/>
  <c r="G39" i="98"/>
  <c r="D39" i="98"/>
  <c r="V38" i="98"/>
  <c r="S38" i="98"/>
  <c r="P38" i="98"/>
  <c r="M38" i="98"/>
  <c r="J38" i="98"/>
  <c r="G38" i="98"/>
  <c r="D38" i="98"/>
  <c r="V37" i="98"/>
  <c r="S37" i="98"/>
  <c r="P37" i="98"/>
  <c r="M37" i="98"/>
  <c r="J37" i="98"/>
  <c r="G37" i="98"/>
  <c r="D37" i="98"/>
  <c r="V36" i="98"/>
  <c r="S36" i="98"/>
  <c r="P36" i="98"/>
  <c r="M36" i="98"/>
  <c r="J36" i="98"/>
  <c r="G36" i="98"/>
  <c r="D36" i="98"/>
  <c r="V35" i="98"/>
  <c r="S35" i="98"/>
  <c r="P35" i="98"/>
  <c r="M35" i="98"/>
  <c r="J35" i="98"/>
  <c r="G35" i="98"/>
  <c r="D35" i="98"/>
  <c r="V34" i="98"/>
  <c r="S34" i="98"/>
  <c r="P34" i="98"/>
  <c r="M34" i="98"/>
  <c r="J34" i="98"/>
  <c r="G34" i="98"/>
  <c r="D34" i="98"/>
  <c r="V33" i="98"/>
  <c r="S33" i="98"/>
  <c r="P33" i="98"/>
  <c r="M33" i="98"/>
  <c r="J33" i="98"/>
  <c r="G33" i="98"/>
  <c r="D33" i="98"/>
  <c r="V32" i="98"/>
  <c r="S32" i="98"/>
  <c r="P32" i="98"/>
  <c r="M32" i="98"/>
  <c r="J32" i="98"/>
  <c r="G32" i="98"/>
  <c r="D32" i="98"/>
  <c r="V31" i="98"/>
  <c r="S31" i="98"/>
  <c r="P31" i="98"/>
  <c r="M31" i="98"/>
  <c r="J31" i="98"/>
  <c r="G31" i="98"/>
  <c r="D31" i="98"/>
  <c r="V30" i="98"/>
  <c r="S30" i="98"/>
  <c r="P30" i="98"/>
  <c r="M30" i="98"/>
  <c r="J30" i="98"/>
  <c r="G30" i="98"/>
  <c r="D30" i="98"/>
  <c r="V29" i="98"/>
  <c r="S29" i="98"/>
  <c r="P29" i="98"/>
  <c r="M29" i="98"/>
  <c r="J29" i="98"/>
  <c r="G29" i="98"/>
  <c r="D29" i="98"/>
  <c r="V28" i="98"/>
  <c r="S28" i="98"/>
  <c r="P28" i="98"/>
  <c r="M28" i="98"/>
  <c r="J28" i="98"/>
  <c r="G28" i="98"/>
  <c r="D28" i="98"/>
  <c r="V27" i="98"/>
  <c r="S27" i="98"/>
  <c r="P27" i="98"/>
  <c r="M27" i="98"/>
  <c r="J27" i="98"/>
  <c r="G27" i="98"/>
  <c r="D27" i="98"/>
  <c r="V26" i="98"/>
  <c r="S26" i="98"/>
  <c r="P26" i="98"/>
  <c r="M26" i="98"/>
  <c r="J26" i="98"/>
  <c r="G26" i="98"/>
  <c r="D26" i="98"/>
  <c r="V25" i="98"/>
  <c r="S25" i="98"/>
  <c r="P25" i="98"/>
  <c r="M25" i="98"/>
  <c r="J25" i="98"/>
  <c r="G25" i="98"/>
  <c r="D25" i="98"/>
  <c r="V24" i="98"/>
  <c r="S24" i="98"/>
  <c r="P24" i="98"/>
  <c r="M24" i="98"/>
  <c r="J24" i="98"/>
  <c r="G24" i="98"/>
  <c r="D24" i="98"/>
  <c r="V23" i="98"/>
  <c r="S23" i="98"/>
  <c r="P23" i="98"/>
  <c r="M23" i="98"/>
  <c r="J23" i="98"/>
  <c r="G23" i="98"/>
  <c r="D23" i="98"/>
  <c r="V22" i="98"/>
  <c r="S22" i="98"/>
  <c r="P22" i="98"/>
  <c r="M22" i="98"/>
  <c r="J22" i="98"/>
  <c r="G22" i="98"/>
  <c r="D22" i="98"/>
  <c r="V21" i="98"/>
  <c r="S21" i="98"/>
  <c r="P21" i="98"/>
  <c r="M21" i="98"/>
  <c r="J21" i="98"/>
  <c r="G21" i="98"/>
  <c r="D21" i="98"/>
  <c r="V20" i="98"/>
  <c r="S20" i="98"/>
  <c r="P20" i="98"/>
  <c r="M20" i="98"/>
  <c r="J20" i="98"/>
  <c r="G20" i="98"/>
  <c r="D20" i="98"/>
  <c r="V19" i="98"/>
  <c r="S19" i="98"/>
  <c r="P19" i="98"/>
  <c r="M19" i="98"/>
  <c r="J19" i="98"/>
  <c r="G19" i="98"/>
  <c r="D19" i="98"/>
  <c r="V18" i="98"/>
  <c r="S18" i="98"/>
  <c r="P18" i="98"/>
  <c r="M18" i="98"/>
  <c r="J18" i="98"/>
  <c r="G18" i="98"/>
  <c r="D18" i="98"/>
  <c r="V17" i="98"/>
  <c r="S17" i="98"/>
  <c r="P17" i="98"/>
  <c r="M17" i="98"/>
  <c r="J17" i="98"/>
  <c r="G17" i="98"/>
  <c r="D17" i="98"/>
  <c r="V16" i="98"/>
  <c r="S16" i="98"/>
  <c r="P16" i="98"/>
  <c r="M16" i="98"/>
  <c r="J16" i="98"/>
  <c r="G16" i="98"/>
  <c r="D16" i="98"/>
  <c r="V15" i="98"/>
  <c r="S15" i="98"/>
  <c r="P15" i="98"/>
  <c r="M15" i="98"/>
  <c r="J15" i="98"/>
  <c r="G15" i="98"/>
  <c r="D15" i="98"/>
  <c r="V14" i="98"/>
  <c r="S14" i="98"/>
  <c r="P14" i="98"/>
  <c r="M14" i="98"/>
  <c r="J14" i="98"/>
  <c r="G14" i="98"/>
  <c r="D14" i="98"/>
  <c r="V13" i="98"/>
  <c r="S13" i="98"/>
  <c r="P13" i="98"/>
  <c r="M13" i="98"/>
  <c r="J13" i="98"/>
  <c r="G13" i="98"/>
  <c r="D13" i="98"/>
  <c r="V12" i="98"/>
  <c r="S12" i="98"/>
  <c r="P12" i="98"/>
  <c r="M12" i="98"/>
  <c r="J12" i="98"/>
  <c r="G12" i="98"/>
  <c r="D12" i="98"/>
  <c r="V11" i="98"/>
  <c r="S11" i="98"/>
  <c r="P11" i="98"/>
  <c r="M11" i="98"/>
  <c r="J11" i="98"/>
  <c r="G11" i="98"/>
  <c r="D11" i="98"/>
  <c r="V10" i="98"/>
  <c r="S10" i="98"/>
  <c r="P10" i="98"/>
  <c r="M10" i="98"/>
  <c r="J10" i="98"/>
  <c r="G10" i="98"/>
  <c r="D10" i="98"/>
  <c r="V49" i="97"/>
  <c r="S49" i="97"/>
  <c r="P49" i="97"/>
  <c r="M49" i="97"/>
  <c r="J49" i="97"/>
  <c r="G49" i="97"/>
  <c r="D49" i="97"/>
  <c r="V48" i="97"/>
  <c r="S48" i="97"/>
  <c r="P48" i="97"/>
  <c r="M48" i="97"/>
  <c r="J48" i="97"/>
  <c r="G48" i="97"/>
  <c r="D48" i="97"/>
  <c r="V47" i="97"/>
  <c r="S47" i="97"/>
  <c r="P47" i="97"/>
  <c r="M47" i="97"/>
  <c r="J47" i="97"/>
  <c r="G47" i="97"/>
  <c r="D47" i="97"/>
  <c r="V46" i="97"/>
  <c r="S46" i="97"/>
  <c r="P46" i="97"/>
  <c r="M46" i="97"/>
  <c r="J46" i="97"/>
  <c r="G46" i="97"/>
  <c r="D46" i="97"/>
  <c r="V45" i="97"/>
  <c r="S45" i="97"/>
  <c r="P45" i="97"/>
  <c r="M45" i="97"/>
  <c r="J45" i="97"/>
  <c r="G45" i="97"/>
  <c r="D45" i="97"/>
  <c r="V44" i="97"/>
  <c r="S44" i="97"/>
  <c r="P44" i="97"/>
  <c r="M44" i="97"/>
  <c r="J44" i="97"/>
  <c r="G44" i="97"/>
  <c r="D44" i="97"/>
  <c r="V43" i="97"/>
  <c r="S43" i="97"/>
  <c r="P43" i="97"/>
  <c r="M43" i="97"/>
  <c r="J43" i="97"/>
  <c r="G43" i="97"/>
  <c r="D43" i="97"/>
  <c r="V42" i="97"/>
  <c r="S42" i="97"/>
  <c r="P42" i="97"/>
  <c r="M42" i="97"/>
  <c r="J42" i="97"/>
  <c r="G42" i="97"/>
  <c r="D42" i="97"/>
  <c r="V41" i="97"/>
  <c r="S41" i="97"/>
  <c r="P41" i="97"/>
  <c r="M41" i="97"/>
  <c r="J41" i="97"/>
  <c r="G41" i="97"/>
  <c r="D41" i="97"/>
  <c r="V40" i="97"/>
  <c r="S40" i="97"/>
  <c r="P40" i="97"/>
  <c r="M40" i="97"/>
  <c r="J40" i="97"/>
  <c r="G40" i="97"/>
  <c r="D40" i="97"/>
  <c r="V39" i="97"/>
  <c r="S39" i="97"/>
  <c r="P39" i="97"/>
  <c r="M39" i="97"/>
  <c r="J39" i="97"/>
  <c r="G39" i="97"/>
  <c r="D39" i="97"/>
  <c r="V38" i="97"/>
  <c r="S38" i="97"/>
  <c r="P38" i="97"/>
  <c r="M38" i="97"/>
  <c r="J38" i="97"/>
  <c r="G38" i="97"/>
  <c r="D38" i="97"/>
  <c r="V37" i="97"/>
  <c r="S37" i="97"/>
  <c r="P37" i="97"/>
  <c r="M37" i="97"/>
  <c r="J37" i="97"/>
  <c r="G37" i="97"/>
  <c r="D37" i="97"/>
  <c r="V36" i="97"/>
  <c r="S36" i="97"/>
  <c r="P36" i="97"/>
  <c r="M36" i="97"/>
  <c r="J36" i="97"/>
  <c r="G36" i="97"/>
  <c r="D36" i="97"/>
  <c r="V35" i="97"/>
  <c r="S35" i="97"/>
  <c r="P35" i="97"/>
  <c r="M35" i="97"/>
  <c r="J35" i="97"/>
  <c r="G35" i="97"/>
  <c r="D35" i="97"/>
  <c r="V34" i="97"/>
  <c r="S34" i="97"/>
  <c r="P34" i="97"/>
  <c r="M34" i="97"/>
  <c r="J34" i="97"/>
  <c r="G34" i="97"/>
  <c r="D34" i="97"/>
  <c r="V33" i="97"/>
  <c r="S33" i="97"/>
  <c r="P33" i="97"/>
  <c r="M33" i="97"/>
  <c r="J33" i="97"/>
  <c r="G33" i="97"/>
  <c r="D33" i="97"/>
  <c r="V32" i="97"/>
  <c r="S32" i="97"/>
  <c r="P32" i="97"/>
  <c r="M32" i="97"/>
  <c r="J32" i="97"/>
  <c r="G32" i="97"/>
  <c r="D32" i="97"/>
  <c r="V31" i="97"/>
  <c r="S31" i="97"/>
  <c r="P31" i="97"/>
  <c r="M31" i="97"/>
  <c r="J31" i="97"/>
  <c r="G31" i="97"/>
  <c r="D31" i="97"/>
  <c r="V30" i="97"/>
  <c r="S30" i="97"/>
  <c r="P30" i="97"/>
  <c r="M30" i="97"/>
  <c r="J30" i="97"/>
  <c r="G30" i="97"/>
  <c r="D30" i="97"/>
  <c r="V29" i="97"/>
  <c r="S29" i="97"/>
  <c r="P29" i="97"/>
  <c r="M29" i="97"/>
  <c r="J29" i="97"/>
  <c r="G29" i="97"/>
  <c r="D29" i="97"/>
  <c r="V28" i="97"/>
  <c r="S28" i="97"/>
  <c r="P28" i="97"/>
  <c r="M28" i="97"/>
  <c r="J28" i="97"/>
  <c r="G28" i="97"/>
  <c r="D28" i="97"/>
  <c r="V27" i="97"/>
  <c r="S27" i="97"/>
  <c r="P27" i="97"/>
  <c r="M27" i="97"/>
  <c r="J27" i="97"/>
  <c r="G27" i="97"/>
  <c r="D27" i="97"/>
  <c r="V26" i="97"/>
  <c r="S26" i="97"/>
  <c r="P26" i="97"/>
  <c r="M26" i="97"/>
  <c r="J26" i="97"/>
  <c r="G26" i="97"/>
  <c r="D26" i="97"/>
  <c r="V25" i="97"/>
  <c r="S25" i="97"/>
  <c r="P25" i="97"/>
  <c r="M25" i="97"/>
  <c r="J25" i="97"/>
  <c r="G25" i="97"/>
  <c r="D25" i="97"/>
  <c r="V24" i="97"/>
  <c r="S24" i="97"/>
  <c r="P24" i="97"/>
  <c r="M24" i="97"/>
  <c r="J24" i="97"/>
  <c r="G24" i="97"/>
  <c r="D24" i="97"/>
  <c r="V23" i="97"/>
  <c r="S23" i="97"/>
  <c r="P23" i="97"/>
  <c r="M23" i="97"/>
  <c r="J23" i="97"/>
  <c r="G23" i="97"/>
  <c r="D23" i="97"/>
  <c r="V22" i="97"/>
  <c r="S22" i="97"/>
  <c r="P22" i="97"/>
  <c r="M22" i="97"/>
  <c r="J22" i="97"/>
  <c r="G22" i="97"/>
  <c r="D22" i="97"/>
  <c r="V21" i="97"/>
  <c r="S21" i="97"/>
  <c r="P21" i="97"/>
  <c r="M21" i="97"/>
  <c r="J21" i="97"/>
  <c r="G21" i="97"/>
  <c r="D21" i="97"/>
  <c r="V20" i="97"/>
  <c r="S20" i="97"/>
  <c r="P20" i="97"/>
  <c r="M20" i="97"/>
  <c r="J20" i="97"/>
  <c r="G20" i="97"/>
  <c r="D20" i="97"/>
  <c r="V19" i="97"/>
  <c r="S19" i="97"/>
  <c r="P19" i="97"/>
  <c r="M19" i="97"/>
  <c r="J19" i="97"/>
  <c r="G19" i="97"/>
  <c r="D19" i="97"/>
  <c r="V18" i="97"/>
  <c r="S18" i="97"/>
  <c r="P18" i="97"/>
  <c r="M18" i="97"/>
  <c r="J18" i="97"/>
  <c r="G18" i="97"/>
  <c r="D18" i="97"/>
  <c r="V17" i="97"/>
  <c r="S17" i="97"/>
  <c r="P17" i="97"/>
  <c r="M17" i="97"/>
  <c r="J17" i="97"/>
  <c r="G17" i="97"/>
  <c r="D17" i="97"/>
  <c r="V16" i="97"/>
  <c r="S16" i="97"/>
  <c r="P16" i="97"/>
  <c r="M16" i="97"/>
  <c r="J16" i="97"/>
  <c r="G16" i="97"/>
  <c r="D16" i="97"/>
  <c r="V15" i="97"/>
  <c r="S15" i="97"/>
  <c r="P15" i="97"/>
  <c r="M15" i="97"/>
  <c r="J15" i="97"/>
  <c r="G15" i="97"/>
  <c r="D15" i="97"/>
  <c r="V14" i="97"/>
  <c r="S14" i="97"/>
  <c r="P14" i="97"/>
  <c r="M14" i="97"/>
  <c r="J14" i="97"/>
  <c r="G14" i="97"/>
  <c r="D14" i="97"/>
  <c r="V13" i="97"/>
  <c r="S13" i="97"/>
  <c r="P13" i="97"/>
  <c r="M13" i="97"/>
  <c r="J13" i="97"/>
  <c r="G13" i="97"/>
  <c r="D13" i="97"/>
  <c r="V12" i="97"/>
  <c r="S12" i="97"/>
  <c r="P12" i="97"/>
  <c r="M12" i="97"/>
  <c r="J12" i="97"/>
  <c r="G12" i="97"/>
  <c r="D12" i="97"/>
  <c r="V11" i="97"/>
  <c r="S11" i="97"/>
  <c r="P11" i="97"/>
  <c r="M11" i="97"/>
  <c r="J11" i="97"/>
  <c r="G11" i="97"/>
  <c r="D11" i="97"/>
  <c r="V10" i="97"/>
  <c r="S10" i="97"/>
  <c r="P10" i="97"/>
  <c r="M10" i="97"/>
  <c r="J10" i="97"/>
  <c r="G10" i="97"/>
  <c r="D10" i="97"/>
  <c r="V49" i="96"/>
  <c r="S49" i="96"/>
  <c r="P49" i="96"/>
  <c r="M49" i="96"/>
  <c r="J49" i="96"/>
  <c r="G49" i="96"/>
  <c r="D49" i="96"/>
  <c r="V48" i="96"/>
  <c r="S48" i="96"/>
  <c r="P48" i="96"/>
  <c r="M48" i="96"/>
  <c r="J48" i="96"/>
  <c r="G48" i="96"/>
  <c r="D48" i="96"/>
  <c r="V47" i="96"/>
  <c r="S47" i="96"/>
  <c r="P47" i="96"/>
  <c r="M47" i="96"/>
  <c r="J47" i="96"/>
  <c r="G47" i="96"/>
  <c r="D47" i="96"/>
  <c r="V46" i="96"/>
  <c r="S46" i="96"/>
  <c r="P46" i="96"/>
  <c r="M46" i="96"/>
  <c r="J46" i="96"/>
  <c r="G46" i="96"/>
  <c r="D46" i="96"/>
  <c r="V45" i="96"/>
  <c r="S45" i="96"/>
  <c r="P45" i="96"/>
  <c r="M45" i="96"/>
  <c r="J45" i="96"/>
  <c r="G45" i="96"/>
  <c r="D45" i="96"/>
  <c r="V44" i="96"/>
  <c r="S44" i="96"/>
  <c r="P44" i="96"/>
  <c r="M44" i="96"/>
  <c r="J44" i="96"/>
  <c r="G44" i="96"/>
  <c r="D44" i="96"/>
  <c r="V43" i="96"/>
  <c r="S43" i="96"/>
  <c r="P43" i="96"/>
  <c r="M43" i="96"/>
  <c r="J43" i="96"/>
  <c r="G43" i="96"/>
  <c r="D43" i="96"/>
  <c r="V42" i="96"/>
  <c r="S42" i="96"/>
  <c r="P42" i="96"/>
  <c r="M42" i="96"/>
  <c r="J42" i="96"/>
  <c r="G42" i="96"/>
  <c r="D42" i="96"/>
  <c r="V41" i="96"/>
  <c r="S41" i="96"/>
  <c r="P41" i="96"/>
  <c r="M41" i="96"/>
  <c r="J41" i="96"/>
  <c r="G41" i="96"/>
  <c r="D41" i="96"/>
  <c r="V40" i="96"/>
  <c r="S40" i="96"/>
  <c r="P40" i="96"/>
  <c r="M40" i="96"/>
  <c r="J40" i="96"/>
  <c r="G40" i="96"/>
  <c r="D40" i="96"/>
  <c r="V39" i="96"/>
  <c r="S39" i="96"/>
  <c r="P39" i="96"/>
  <c r="M39" i="96"/>
  <c r="J39" i="96"/>
  <c r="G39" i="96"/>
  <c r="D39" i="96"/>
  <c r="V38" i="96"/>
  <c r="S38" i="96"/>
  <c r="P38" i="96"/>
  <c r="M38" i="96"/>
  <c r="J38" i="96"/>
  <c r="G38" i="96"/>
  <c r="D38" i="96"/>
  <c r="V37" i="96"/>
  <c r="S37" i="96"/>
  <c r="P37" i="96"/>
  <c r="M37" i="96"/>
  <c r="J37" i="96"/>
  <c r="G37" i="96"/>
  <c r="D37" i="96"/>
  <c r="V36" i="96"/>
  <c r="S36" i="96"/>
  <c r="P36" i="96"/>
  <c r="M36" i="96"/>
  <c r="J36" i="96"/>
  <c r="G36" i="96"/>
  <c r="D36" i="96"/>
  <c r="V35" i="96"/>
  <c r="S35" i="96"/>
  <c r="P35" i="96"/>
  <c r="M35" i="96"/>
  <c r="J35" i="96"/>
  <c r="G35" i="96"/>
  <c r="D35" i="96"/>
  <c r="V34" i="96"/>
  <c r="S34" i="96"/>
  <c r="P34" i="96"/>
  <c r="M34" i="96"/>
  <c r="J34" i="96"/>
  <c r="G34" i="96"/>
  <c r="D34" i="96"/>
  <c r="V33" i="96"/>
  <c r="S33" i="96"/>
  <c r="P33" i="96"/>
  <c r="M33" i="96"/>
  <c r="J33" i="96"/>
  <c r="G33" i="96"/>
  <c r="D33" i="96"/>
  <c r="V32" i="96"/>
  <c r="S32" i="96"/>
  <c r="P32" i="96"/>
  <c r="M32" i="96"/>
  <c r="J32" i="96"/>
  <c r="G32" i="96"/>
  <c r="D32" i="96"/>
  <c r="V31" i="96"/>
  <c r="S31" i="96"/>
  <c r="P31" i="96"/>
  <c r="M31" i="96"/>
  <c r="J31" i="96"/>
  <c r="G31" i="96"/>
  <c r="D31" i="96"/>
  <c r="V30" i="96"/>
  <c r="S30" i="96"/>
  <c r="P30" i="96"/>
  <c r="M30" i="96"/>
  <c r="J30" i="96"/>
  <c r="G30" i="96"/>
  <c r="D30" i="96"/>
  <c r="V29" i="96"/>
  <c r="S29" i="96"/>
  <c r="P29" i="96"/>
  <c r="M29" i="96"/>
  <c r="J29" i="96"/>
  <c r="G29" i="96"/>
  <c r="D29" i="96"/>
  <c r="V28" i="96"/>
  <c r="S28" i="96"/>
  <c r="P28" i="96"/>
  <c r="M28" i="96"/>
  <c r="J28" i="96"/>
  <c r="G28" i="96"/>
  <c r="D28" i="96"/>
  <c r="V27" i="96"/>
  <c r="S27" i="96"/>
  <c r="P27" i="96"/>
  <c r="M27" i="96"/>
  <c r="J27" i="96"/>
  <c r="G27" i="96"/>
  <c r="D27" i="96"/>
  <c r="V26" i="96"/>
  <c r="S26" i="96"/>
  <c r="P26" i="96"/>
  <c r="M26" i="96"/>
  <c r="J26" i="96"/>
  <c r="G26" i="96"/>
  <c r="D26" i="96"/>
  <c r="V25" i="96"/>
  <c r="S25" i="96"/>
  <c r="P25" i="96"/>
  <c r="M25" i="96"/>
  <c r="J25" i="96"/>
  <c r="G25" i="96"/>
  <c r="D25" i="96"/>
  <c r="V24" i="96"/>
  <c r="S24" i="96"/>
  <c r="P24" i="96"/>
  <c r="M24" i="96"/>
  <c r="J24" i="96"/>
  <c r="G24" i="96"/>
  <c r="D24" i="96"/>
  <c r="V23" i="96"/>
  <c r="S23" i="96"/>
  <c r="P23" i="96"/>
  <c r="M23" i="96"/>
  <c r="J23" i="96"/>
  <c r="G23" i="96"/>
  <c r="D23" i="96"/>
  <c r="V22" i="96"/>
  <c r="S22" i="96"/>
  <c r="P22" i="96"/>
  <c r="M22" i="96"/>
  <c r="J22" i="96"/>
  <c r="G22" i="96"/>
  <c r="D22" i="96"/>
  <c r="V21" i="96"/>
  <c r="S21" i="96"/>
  <c r="P21" i="96"/>
  <c r="M21" i="96"/>
  <c r="J21" i="96"/>
  <c r="G21" i="96"/>
  <c r="D21" i="96"/>
  <c r="V20" i="96"/>
  <c r="S20" i="96"/>
  <c r="P20" i="96"/>
  <c r="M20" i="96"/>
  <c r="J20" i="96"/>
  <c r="G20" i="96"/>
  <c r="D20" i="96"/>
  <c r="V19" i="96"/>
  <c r="S19" i="96"/>
  <c r="P19" i="96"/>
  <c r="M19" i="96"/>
  <c r="J19" i="96"/>
  <c r="G19" i="96"/>
  <c r="D19" i="96"/>
  <c r="V18" i="96"/>
  <c r="S18" i="96"/>
  <c r="P18" i="96"/>
  <c r="M18" i="96"/>
  <c r="J18" i="96"/>
  <c r="G18" i="96"/>
  <c r="D18" i="96"/>
  <c r="V17" i="96"/>
  <c r="S17" i="96"/>
  <c r="P17" i="96"/>
  <c r="M17" i="96"/>
  <c r="J17" i="96"/>
  <c r="G17" i="96"/>
  <c r="D17" i="96"/>
  <c r="V16" i="96"/>
  <c r="S16" i="96"/>
  <c r="P16" i="96"/>
  <c r="M16" i="96"/>
  <c r="J16" i="96"/>
  <c r="G16" i="96"/>
  <c r="D16" i="96"/>
  <c r="V15" i="96"/>
  <c r="S15" i="96"/>
  <c r="P15" i="96"/>
  <c r="M15" i="96"/>
  <c r="J15" i="96"/>
  <c r="G15" i="96"/>
  <c r="D15" i="96"/>
  <c r="V14" i="96"/>
  <c r="S14" i="96"/>
  <c r="P14" i="96"/>
  <c r="M14" i="96"/>
  <c r="J14" i="96"/>
  <c r="G14" i="96"/>
  <c r="D14" i="96"/>
  <c r="V13" i="96"/>
  <c r="S13" i="96"/>
  <c r="P13" i="96"/>
  <c r="M13" i="96"/>
  <c r="J13" i="96"/>
  <c r="G13" i="96"/>
  <c r="D13" i="96"/>
  <c r="V12" i="96"/>
  <c r="S12" i="96"/>
  <c r="P12" i="96"/>
  <c r="M12" i="96"/>
  <c r="J12" i="96"/>
  <c r="G12" i="96"/>
  <c r="D12" i="96"/>
  <c r="V11" i="96"/>
  <c r="S11" i="96"/>
  <c r="P11" i="96"/>
  <c r="M11" i="96"/>
  <c r="J11" i="96"/>
  <c r="G11" i="96"/>
  <c r="D11" i="96"/>
  <c r="V10" i="96"/>
  <c r="S10" i="96"/>
  <c r="P10" i="96"/>
  <c r="M10" i="96"/>
  <c r="J10" i="96"/>
  <c r="G10" i="96"/>
  <c r="D10" i="96"/>
  <c r="V49" i="95"/>
  <c r="S49" i="95"/>
  <c r="P49" i="95"/>
  <c r="M49" i="95"/>
  <c r="J49" i="95"/>
  <c r="G49" i="95"/>
  <c r="D49" i="95"/>
  <c r="V48" i="95"/>
  <c r="S48" i="95"/>
  <c r="P48" i="95"/>
  <c r="M48" i="95"/>
  <c r="J48" i="95"/>
  <c r="G48" i="95"/>
  <c r="D48" i="95"/>
  <c r="V47" i="95"/>
  <c r="S47" i="95"/>
  <c r="P47" i="95"/>
  <c r="M47" i="95"/>
  <c r="J47" i="95"/>
  <c r="G47" i="95"/>
  <c r="D47" i="95"/>
  <c r="V46" i="95"/>
  <c r="S46" i="95"/>
  <c r="P46" i="95"/>
  <c r="M46" i="95"/>
  <c r="J46" i="95"/>
  <c r="G46" i="95"/>
  <c r="D46" i="95"/>
  <c r="V45" i="95"/>
  <c r="S45" i="95"/>
  <c r="P45" i="95"/>
  <c r="M45" i="95"/>
  <c r="J45" i="95"/>
  <c r="G45" i="95"/>
  <c r="D45" i="95"/>
  <c r="V44" i="95"/>
  <c r="S44" i="95"/>
  <c r="P44" i="95"/>
  <c r="M44" i="95"/>
  <c r="J44" i="95"/>
  <c r="G44" i="95"/>
  <c r="D44" i="95"/>
  <c r="V43" i="95"/>
  <c r="S43" i="95"/>
  <c r="P43" i="95"/>
  <c r="M43" i="95"/>
  <c r="J43" i="95"/>
  <c r="G43" i="95"/>
  <c r="D43" i="95"/>
  <c r="V42" i="95"/>
  <c r="S42" i="95"/>
  <c r="P42" i="95"/>
  <c r="M42" i="95"/>
  <c r="J42" i="95"/>
  <c r="G42" i="95"/>
  <c r="D42" i="95"/>
  <c r="V41" i="95"/>
  <c r="S41" i="95"/>
  <c r="P41" i="95"/>
  <c r="M41" i="95"/>
  <c r="J41" i="95"/>
  <c r="G41" i="95"/>
  <c r="D41" i="95"/>
  <c r="V40" i="95"/>
  <c r="S40" i="95"/>
  <c r="P40" i="95"/>
  <c r="M40" i="95"/>
  <c r="J40" i="95"/>
  <c r="G40" i="95"/>
  <c r="D40" i="95"/>
  <c r="V39" i="95"/>
  <c r="S39" i="95"/>
  <c r="P39" i="95"/>
  <c r="M39" i="95"/>
  <c r="J39" i="95"/>
  <c r="G39" i="95"/>
  <c r="D39" i="95"/>
  <c r="V38" i="95"/>
  <c r="S38" i="95"/>
  <c r="P38" i="95"/>
  <c r="M38" i="95"/>
  <c r="J38" i="95"/>
  <c r="G38" i="95"/>
  <c r="D38" i="95"/>
  <c r="V37" i="95"/>
  <c r="S37" i="95"/>
  <c r="P37" i="95"/>
  <c r="M37" i="95"/>
  <c r="J37" i="95"/>
  <c r="G37" i="95"/>
  <c r="D37" i="95"/>
  <c r="V36" i="95"/>
  <c r="S36" i="95"/>
  <c r="P36" i="95"/>
  <c r="M36" i="95"/>
  <c r="J36" i="95"/>
  <c r="G36" i="95"/>
  <c r="D36" i="95"/>
  <c r="V35" i="95"/>
  <c r="S35" i="95"/>
  <c r="P35" i="95"/>
  <c r="M35" i="95"/>
  <c r="J35" i="95"/>
  <c r="G35" i="95"/>
  <c r="D35" i="95"/>
  <c r="V34" i="95"/>
  <c r="S34" i="95"/>
  <c r="P34" i="95"/>
  <c r="M34" i="95"/>
  <c r="J34" i="95"/>
  <c r="G34" i="95"/>
  <c r="D34" i="95"/>
  <c r="V33" i="95"/>
  <c r="S33" i="95"/>
  <c r="P33" i="95"/>
  <c r="M33" i="95"/>
  <c r="J33" i="95"/>
  <c r="G33" i="95"/>
  <c r="D33" i="95"/>
  <c r="V32" i="95"/>
  <c r="S32" i="95"/>
  <c r="P32" i="95"/>
  <c r="M32" i="95"/>
  <c r="J32" i="95"/>
  <c r="G32" i="95"/>
  <c r="D32" i="95"/>
  <c r="V31" i="95"/>
  <c r="S31" i="95"/>
  <c r="P31" i="95"/>
  <c r="M31" i="95"/>
  <c r="J31" i="95"/>
  <c r="G31" i="95"/>
  <c r="D31" i="95"/>
  <c r="V30" i="95"/>
  <c r="S30" i="95"/>
  <c r="P30" i="95"/>
  <c r="M30" i="95"/>
  <c r="J30" i="95"/>
  <c r="G30" i="95"/>
  <c r="D30" i="95"/>
  <c r="V29" i="95"/>
  <c r="S29" i="95"/>
  <c r="P29" i="95"/>
  <c r="M29" i="95"/>
  <c r="J29" i="95"/>
  <c r="G29" i="95"/>
  <c r="D29" i="95"/>
  <c r="V28" i="95"/>
  <c r="S28" i="95"/>
  <c r="P28" i="95"/>
  <c r="M28" i="95"/>
  <c r="J28" i="95"/>
  <c r="G28" i="95"/>
  <c r="D28" i="95"/>
  <c r="V27" i="95"/>
  <c r="S27" i="95"/>
  <c r="P27" i="95"/>
  <c r="M27" i="95"/>
  <c r="J27" i="95"/>
  <c r="G27" i="95"/>
  <c r="D27" i="95"/>
  <c r="V26" i="95"/>
  <c r="S26" i="95"/>
  <c r="P26" i="95"/>
  <c r="M26" i="95"/>
  <c r="J26" i="95"/>
  <c r="G26" i="95"/>
  <c r="D26" i="95"/>
  <c r="V25" i="95"/>
  <c r="S25" i="95"/>
  <c r="P25" i="95"/>
  <c r="M25" i="95"/>
  <c r="J25" i="95"/>
  <c r="G25" i="95"/>
  <c r="D25" i="95"/>
  <c r="V24" i="95"/>
  <c r="S24" i="95"/>
  <c r="P24" i="95"/>
  <c r="M24" i="95"/>
  <c r="J24" i="95"/>
  <c r="G24" i="95"/>
  <c r="D24" i="95"/>
  <c r="V23" i="95"/>
  <c r="S23" i="95"/>
  <c r="P23" i="95"/>
  <c r="M23" i="95"/>
  <c r="J23" i="95"/>
  <c r="G23" i="95"/>
  <c r="D23" i="95"/>
  <c r="V22" i="95"/>
  <c r="S22" i="95"/>
  <c r="P22" i="95"/>
  <c r="M22" i="95"/>
  <c r="J22" i="95"/>
  <c r="G22" i="95"/>
  <c r="D22" i="95"/>
  <c r="V21" i="95"/>
  <c r="S21" i="95"/>
  <c r="P21" i="95"/>
  <c r="M21" i="95"/>
  <c r="J21" i="95"/>
  <c r="G21" i="95"/>
  <c r="D21" i="95"/>
  <c r="V20" i="95"/>
  <c r="S20" i="95"/>
  <c r="P20" i="95"/>
  <c r="M20" i="95"/>
  <c r="J20" i="95"/>
  <c r="G20" i="95"/>
  <c r="D20" i="95"/>
  <c r="V19" i="95"/>
  <c r="S19" i="95"/>
  <c r="P19" i="95"/>
  <c r="M19" i="95"/>
  <c r="J19" i="95"/>
  <c r="G19" i="95"/>
  <c r="D19" i="95"/>
  <c r="V18" i="95"/>
  <c r="S18" i="95"/>
  <c r="P18" i="95"/>
  <c r="M18" i="95"/>
  <c r="J18" i="95"/>
  <c r="G18" i="95"/>
  <c r="D18" i="95"/>
  <c r="V17" i="95"/>
  <c r="S17" i="95"/>
  <c r="P17" i="95"/>
  <c r="M17" i="95"/>
  <c r="J17" i="95"/>
  <c r="G17" i="95"/>
  <c r="D17" i="95"/>
  <c r="V16" i="95"/>
  <c r="S16" i="95"/>
  <c r="P16" i="95"/>
  <c r="M16" i="95"/>
  <c r="J16" i="95"/>
  <c r="G16" i="95"/>
  <c r="D16" i="95"/>
  <c r="V15" i="95"/>
  <c r="S15" i="95"/>
  <c r="P15" i="95"/>
  <c r="M15" i="95"/>
  <c r="J15" i="95"/>
  <c r="G15" i="95"/>
  <c r="D15" i="95"/>
  <c r="V14" i="95"/>
  <c r="S14" i="95"/>
  <c r="P14" i="95"/>
  <c r="M14" i="95"/>
  <c r="J14" i="95"/>
  <c r="G14" i="95"/>
  <c r="D14" i="95"/>
  <c r="V13" i="95"/>
  <c r="S13" i="95"/>
  <c r="P13" i="95"/>
  <c r="M13" i="95"/>
  <c r="J13" i="95"/>
  <c r="G13" i="95"/>
  <c r="D13" i="95"/>
  <c r="V12" i="95"/>
  <c r="S12" i="95"/>
  <c r="P12" i="95"/>
  <c r="M12" i="95"/>
  <c r="J12" i="95"/>
  <c r="G12" i="95"/>
  <c r="D12" i="95"/>
  <c r="V11" i="95"/>
  <c r="S11" i="95"/>
  <c r="P11" i="95"/>
  <c r="M11" i="95"/>
  <c r="J11" i="95"/>
  <c r="G11" i="95"/>
  <c r="D11" i="95"/>
  <c r="V10" i="95"/>
  <c r="S10" i="95"/>
  <c r="P10" i="95"/>
  <c r="M10" i="95"/>
  <c r="J10" i="95"/>
  <c r="G10" i="95"/>
  <c r="D10" i="95"/>
  <c r="V49" i="94"/>
  <c r="S49" i="94"/>
  <c r="P49" i="94"/>
  <c r="M49" i="94"/>
  <c r="J49" i="94"/>
  <c r="G49" i="94"/>
  <c r="D49" i="94"/>
  <c r="V48" i="94"/>
  <c r="S48" i="94"/>
  <c r="P48" i="94"/>
  <c r="M48" i="94"/>
  <c r="J48" i="94"/>
  <c r="G48" i="94"/>
  <c r="D48" i="94"/>
  <c r="V47" i="94"/>
  <c r="S47" i="94"/>
  <c r="P47" i="94"/>
  <c r="M47" i="94"/>
  <c r="J47" i="94"/>
  <c r="G47" i="94"/>
  <c r="D47" i="94"/>
  <c r="V46" i="94"/>
  <c r="S46" i="94"/>
  <c r="P46" i="94"/>
  <c r="M46" i="94"/>
  <c r="J46" i="94"/>
  <c r="G46" i="94"/>
  <c r="D46" i="94"/>
  <c r="V45" i="94"/>
  <c r="S45" i="94"/>
  <c r="P45" i="94"/>
  <c r="M45" i="94"/>
  <c r="J45" i="94"/>
  <c r="G45" i="94"/>
  <c r="D45" i="94"/>
  <c r="V44" i="94"/>
  <c r="S44" i="94"/>
  <c r="P44" i="94"/>
  <c r="M44" i="94"/>
  <c r="J44" i="94"/>
  <c r="G44" i="94"/>
  <c r="D44" i="94"/>
  <c r="V43" i="94"/>
  <c r="S43" i="94"/>
  <c r="P43" i="94"/>
  <c r="M43" i="94"/>
  <c r="J43" i="94"/>
  <c r="G43" i="94"/>
  <c r="D43" i="94"/>
  <c r="V42" i="94"/>
  <c r="S42" i="94"/>
  <c r="P42" i="94"/>
  <c r="M42" i="94"/>
  <c r="J42" i="94"/>
  <c r="G42" i="94"/>
  <c r="D42" i="94"/>
  <c r="V41" i="94"/>
  <c r="S41" i="94"/>
  <c r="P41" i="94"/>
  <c r="M41" i="94"/>
  <c r="J41" i="94"/>
  <c r="G41" i="94"/>
  <c r="D41" i="94"/>
  <c r="V40" i="94"/>
  <c r="S40" i="94"/>
  <c r="P40" i="94"/>
  <c r="M40" i="94"/>
  <c r="J40" i="94"/>
  <c r="G40" i="94"/>
  <c r="D40" i="94"/>
  <c r="V39" i="94"/>
  <c r="S39" i="94"/>
  <c r="P39" i="94"/>
  <c r="M39" i="94"/>
  <c r="J39" i="94"/>
  <c r="G39" i="94"/>
  <c r="D39" i="94"/>
  <c r="V38" i="94"/>
  <c r="S38" i="94"/>
  <c r="P38" i="94"/>
  <c r="M38" i="94"/>
  <c r="J38" i="94"/>
  <c r="G38" i="94"/>
  <c r="D38" i="94"/>
  <c r="V37" i="94"/>
  <c r="S37" i="94"/>
  <c r="P37" i="94"/>
  <c r="M37" i="94"/>
  <c r="J37" i="94"/>
  <c r="G37" i="94"/>
  <c r="D37" i="94"/>
  <c r="V36" i="94"/>
  <c r="S36" i="94"/>
  <c r="P36" i="94"/>
  <c r="M36" i="94"/>
  <c r="J36" i="94"/>
  <c r="G36" i="94"/>
  <c r="D36" i="94"/>
  <c r="V35" i="94"/>
  <c r="S35" i="94"/>
  <c r="P35" i="94"/>
  <c r="M35" i="94"/>
  <c r="J35" i="94"/>
  <c r="G35" i="94"/>
  <c r="D35" i="94"/>
  <c r="V34" i="94"/>
  <c r="S34" i="94"/>
  <c r="P34" i="94"/>
  <c r="M34" i="94"/>
  <c r="J34" i="94"/>
  <c r="G34" i="94"/>
  <c r="D34" i="94"/>
  <c r="V33" i="94"/>
  <c r="S33" i="94"/>
  <c r="P33" i="94"/>
  <c r="M33" i="94"/>
  <c r="J33" i="94"/>
  <c r="G33" i="94"/>
  <c r="D33" i="94"/>
  <c r="V32" i="94"/>
  <c r="S32" i="94"/>
  <c r="P32" i="94"/>
  <c r="M32" i="94"/>
  <c r="J32" i="94"/>
  <c r="G32" i="94"/>
  <c r="D32" i="94"/>
  <c r="V31" i="94"/>
  <c r="S31" i="94"/>
  <c r="P31" i="94"/>
  <c r="M31" i="94"/>
  <c r="J31" i="94"/>
  <c r="G31" i="94"/>
  <c r="D31" i="94"/>
  <c r="V30" i="94"/>
  <c r="S30" i="94"/>
  <c r="P30" i="94"/>
  <c r="M30" i="94"/>
  <c r="J30" i="94"/>
  <c r="G30" i="94"/>
  <c r="D30" i="94"/>
  <c r="V29" i="94"/>
  <c r="S29" i="94"/>
  <c r="P29" i="94"/>
  <c r="M29" i="94"/>
  <c r="J29" i="94"/>
  <c r="G29" i="94"/>
  <c r="D29" i="94"/>
  <c r="V28" i="94"/>
  <c r="S28" i="94"/>
  <c r="P28" i="94"/>
  <c r="M28" i="94"/>
  <c r="J28" i="94"/>
  <c r="G28" i="94"/>
  <c r="D28" i="94"/>
  <c r="V27" i="94"/>
  <c r="S27" i="94"/>
  <c r="P27" i="94"/>
  <c r="M27" i="94"/>
  <c r="J27" i="94"/>
  <c r="G27" i="94"/>
  <c r="D27" i="94"/>
  <c r="V26" i="94"/>
  <c r="S26" i="94"/>
  <c r="P26" i="94"/>
  <c r="M26" i="94"/>
  <c r="J26" i="94"/>
  <c r="G26" i="94"/>
  <c r="D26" i="94"/>
  <c r="V25" i="94"/>
  <c r="S25" i="94"/>
  <c r="P25" i="94"/>
  <c r="M25" i="94"/>
  <c r="J25" i="94"/>
  <c r="G25" i="94"/>
  <c r="D25" i="94"/>
  <c r="V24" i="94"/>
  <c r="S24" i="94"/>
  <c r="P24" i="94"/>
  <c r="M24" i="94"/>
  <c r="J24" i="94"/>
  <c r="G24" i="94"/>
  <c r="D24" i="94"/>
  <c r="V23" i="94"/>
  <c r="S23" i="94"/>
  <c r="P23" i="94"/>
  <c r="M23" i="94"/>
  <c r="J23" i="94"/>
  <c r="G23" i="94"/>
  <c r="D23" i="94"/>
  <c r="V22" i="94"/>
  <c r="S22" i="94"/>
  <c r="P22" i="94"/>
  <c r="M22" i="94"/>
  <c r="J22" i="94"/>
  <c r="G22" i="94"/>
  <c r="D22" i="94"/>
  <c r="V21" i="94"/>
  <c r="S21" i="94"/>
  <c r="P21" i="94"/>
  <c r="M21" i="94"/>
  <c r="J21" i="94"/>
  <c r="G21" i="94"/>
  <c r="D21" i="94"/>
  <c r="V20" i="94"/>
  <c r="S20" i="94"/>
  <c r="P20" i="94"/>
  <c r="M20" i="94"/>
  <c r="J20" i="94"/>
  <c r="G20" i="94"/>
  <c r="D20" i="94"/>
  <c r="V19" i="94"/>
  <c r="S19" i="94"/>
  <c r="P19" i="94"/>
  <c r="M19" i="94"/>
  <c r="J19" i="94"/>
  <c r="G19" i="94"/>
  <c r="D19" i="94"/>
  <c r="V18" i="94"/>
  <c r="S18" i="94"/>
  <c r="P18" i="94"/>
  <c r="M18" i="94"/>
  <c r="J18" i="94"/>
  <c r="G18" i="94"/>
  <c r="D18" i="94"/>
  <c r="V17" i="94"/>
  <c r="S17" i="94"/>
  <c r="P17" i="94"/>
  <c r="M17" i="94"/>
  <c r="J17" i="94"/>
  <c r="G17" i="94"/>
  <c r="D17" i="94"/>
  <c r="V16" i="94"/>
  <c r="S16" i="94"/>
  <c r="P16" i="94"/>
  <c r="M16" i="94"/>
  <c r="J16" i="94"/>
  <c r="G16" i="94"/>
  <c r="D16" i="94"/>
  <c r="V15" i="94"/>
  <c r="S15" i="94"/>
  <c r="P15" i="94"/>
  <c r="M15" i="94"/>
  <c r="J15" i="94"/>
  <c r="G15" i="94"/>
  <c r="D15" i="94"/>
  <c r="V14" i="94"/>
  <c r="S14" i="94"/>
  <c r="P14" i="94"/>
  <c r="M14" i="94"/>
  <c r="J14" i="94"/>
  <c r="G14" i="94"/>
  <c r="D14" i="94"/>
  <c r="V13" i="94"/>
  <c r="S13" i="94"/>
  <c r="P13" i="94"/>
  <c r="M13" i="94"/>
  <c r="J13" i="94"/>
  <c r="G13" i="94"/>
  <c r="D13" i="94"/>
  <c r="V12" i="94"/>
  <c r="S12" i="94"/>
  <c r="P12" i="94"/>
  <c r="M12" i="94"/>
  <c r="J12" i="94"/>
  <c r="G12" i="94"/>
  <c r="D12" i="94"/>
  <c r="V11" i="94"/>
  <c r="S11" i="94"/>
  <c r="P11" i="94"/>
  <c r="M11" i="94"/>
  <c r="J11" i="94"/>
  <c r="G11" i="94"/>
  <c r="D11" i="94"/>
  <c r="V10" i="94"/>
  <c r="S10" i="94"/>
  <c r="P10" i="94"/>
  <c r="M10" i="94"/>
  <c r="J10" i="94"/>
  <c r="G10" i="94"/>
  <c r="D10" i="94"/>
  <c r="V49" i="93"/>
  <c r="S49" i="93"/>
  <c r="P49" i="93"/>
  <c r="M49" i="93"/>
  <c r="J49" i="93"/>
  <c r="G49" i="93"/>
  <c r="D49" i="93"/>
  <c r="V48" i="93"/>
  <c r="S48" i="93"/>
  <c r="P48" i="93"/>
  <c r="M48" i="93"/>
  <c r="J48" i="93"/>
  <c r="G48" i="93"/>
  <c r="D48" i="93"/>
  <c r="V47" i="93"/>
  <c r="S47" i="93"/>
  <c r="P47" i="93"/>
  <c r="M47" i="93"/>
  <c r="J47" i="93"/>
  <c r="G47" i="93"/>
  <c r="D47" i="93"/>
  <c r="V46" i="93"/>
  <c r="S46" i="93"/>
  <c r="P46" i="93"/>
  <c r="M46" i="93"/>
  <c r="J46" i="93"/>
  <c r="G46" i="93"/>
  <c r="D46" i="93"/>
  <c r="V45" i="93"/>
  <c r="S45" i="93"/>
  <c r="P45" i="93"/>
  <c r="M45" i="93"/>
  <c r="J45" i="93"/>
  <c r="G45" i="93"/>
  <c r="D45" i="93"/>
  <c r="V44" i="93"/>
  <c r="S44" i="93"/>
  <c r="P44" i="93"/>
  <c r="M44" i="93"/>
  <c r="J44" i="93"/>
  <c r="G44" i="93"/>
  <c r="D44" i="93"/>
  <c r="V43" i="93"/>
  <c r="S43" i="93"/>
  <c r="P43" i="93"/>
  <c r="M43" i="93"/>
  <c r="J43" i="93"/>
  <c r="G43" i="93"/>
  <c r="D43" i="93"/>
  <c r="V42" i="93"/>
  <c r="S42" i="93"/>
  <c r="P42" i="93"/>
  <c r="M42" i="93"/>
  <c r="J42" i="93"/>
  <c r="G42" i="93"/>
  <c r="D42" i="93"/>
  <c r="V41" i="93"/>
  <c r="S41" i="93"/>
  <c r="P41" i="93"/>
  <c r="M41" i="93"/>
  <c r="J41" i="93"/>
  <c r="G41" i="93"/>
  <c r="D41" i="93"/>
  <c r="V40" i="93"/>
  <c r="S40" i="93"/>
  <c r="P40" i="93"/>
  <c r="M40" i="93"/>
  <c r="J40" i="93"/>
  <c r="G40" i="93"/>
  <c r="D40" i="93"/>
  <c r="V39" i="93"/>
  <c r="S39" i="93"/>
  <c r="P39" i="93"/>
  <c r="M39" i="93"/>
  <c r="J39" i="93"/>
  <c r="G39" i="93"/>
  <c r="D39" i="93"/>
  <c r="V38" i="93"/>
  <c r="S38" i="93"/>
  <c r="P38" i="93"/>
  <c r="M38" i="93"/>
  <c r="J38" i="93"/>
  <c r="G38" i="93"/>
  <c r="D38" i="93"/>
  <c r="V37" i="93"/>
  <c r="S37" i="93"/>
  <c r="P37" i="93"/>
  <c r="M37" i="93"/>
  <c r="J37" i="93"/>
  <c r="G37" i="93"/>
  <c r="D37" i="93"/>
  <c r="V36" i="93"/>
  <c r="S36" i="93"/>
  <c r="P36" i="93"/>
  <c r="M36" i="93"/>
  <c r="J36" i="93"/>
  <c r="G36" i="93"/>
  <c r="D36" i="93"/>
  <c r="V35" i="93"/>
  <c r="S35" i="93"/>
  <c r="P35" i="93"/>
  <c r="M35" i="93"/>
  <c r="J35" i="93"/>
  <c r="G35" i="93"/>
  <c r="D35" i="93"/>
  <c r="V34" i="93"/>
  <c r="S34" i="93"/>
  <c r="P34" i="93"/>
  <c r="M34" i="93"/>
  <c r="J34" i="93"/>
  <c r="G34" i="93"/>
  <c r="D34" i="93"/>
  <c r="V33" i="93"/>
  <c r="S33" i="93"/>
  <c r="P33" i="93"/>
  <c r="M33" i="93"/>
  <c r="J33" i="93"/>
  <c r="G33" i="93"/>
  <c r="D33" i="93"/>
  <c r="V32" i="93"/>
  <c r="S32" i="93"/>
  <c r="P32" i="93"/>
  <c r="M32" i="93"/>
  <c r="J32" i="93"/>
  <c r="G32" i="93"/>
  <c r="D32" i="93"/>
  <c r="V31" i="93"/>
  <c r="S31" i="93"/>
  <c r="P31" i="93"/>
  <c r="M31" i="93"/>
  <c r="J31" i="93"/>
  <c r="G31" i="93"/>
  <c r="D31" i="93"/>
  <c r="V30" i="93"/>
  <c r="S30" i="93"/>
  <c r="P30" i="93"/>
  <c r="M30" i="93"/>
  <c r="J30" i="93"/>
  <c r="G30" i="93"/>
  <c r="D30" i="93"/>
  <c r="V29" i="93"/>
  <c r="S29" i="93"/>
  <c r="P29" i="93"/>
  <c r="M29" i="93"/>
  <c r="J29" i="93"/>
  <c r="G29" i="93"/>
  <c r="D29" i="93"/>
  <c r="V28" i="93"/>
  <c r="S28" i="93"/>
  <c r="P28" i="93"/>
  <c r="M28" i="93"/>
  <c r="J28" i="93"/>
  <c r="G28" i="93"/>
  <c r="D28" i="93"/>
  <c r="V27" i="93"/>
  <c r="S27" i="93"/>
  <c r="P27" i="93"/>
  <c r="M27" i="93"/>
  <c r="J27" i="93"/>
  <c r="G27" i="93"/>
  <c r="D27" i="93"/>
  <c r="V26" i="93"/>
  <c r="S26" i="93"/>
  <c r="P26" i="93"/>
  <c r="M26" i="93"/>
  <c r="J26" i="93"/>
  <c r="G26" i="93"/>
  <c r="D26" i="93"/>
  <c r="V25" i="93"/>
  <c r="S25" i="93"/>
  <c r="P25" i="93"/>
  <c r="M25" i="93"/>
  <c r="J25" i="93"/>
  <c r="G25" i="93"/>
  <c r="D25" i="93"/>
  <c r="V24" i="93"/>
  <c r="S24" i="93"/>
  <c r="P24" i="93"/>
  <c r="M24" i="93"/>
  <c r="J24" i="93"/>
  <c r="G24" i="93"/>
  <c r="D24" i="93"/>
  <c r="V23" i="93"/>
  <c r="S23" i="93"/>
  <c r="P23" i="93"/>
  <c r="M23" i="93"/>
  <c r="J23" i="93"/>
  <c r="G23" i="93"/>
  <c r="D23" i="93"/>
  <c r="V22" i="93"/>
  <c r="S22" i="93"/>
  <c r="P22" i="93"/>
  <c r="M22" i="93"/>
  <c r="J22" i="93"/>
  <c r="G22" i="93"/>
  <c r="D22" i="93"/>
  <c r="V21" i="93"/>
  <c r="S21" i="93"/>
  <c r="P21" i="93"/>
  <c r="M21" i="93"/>
  <c r="J21" i="93"/>
  <c r="G21" i="93"/>
  <c r="D21" i="93"/>
  <c r="V20" i="93"/>
  <c r="S20" i="93"/>
  <c r="P20" i="93"/>
  <c r="M20" i="93"/>
  <c r="J20" i="93"/>
  <c r="G20" i="93"/>
  <c r="D20" i="93"/>
  <c r="V19" i="93"/>
  <c r="S19" i="93"/>
  <c r="P19" i="93"/>
  <c r="M19" i="93"/>
  <c r="J19" i="93"/>
  <c r="G19" i="93"/>
  <c r="D19" i="93"/>
  <c r="V18" i="93"/>
  <c r="S18" i="93"/>
  <c r="P18" i="93"/>
  <c r="M18" i="93"/>
  <c r="J18" i="93"/>
  <c r="G18" i="93"/>
  <c r="D18" i="93"/>
  <c r="V17" i="93"/>
  <c r="S17" i="93"/>
  <c r="P17" i="93"/>
  <c r="M17" i="93"/>
  <c r="J17" i="93"/>
  <c r="G17" i="93"/>
  <c r="D17" i="93"/>
  <c r="V16" i="93"/>
  <c r="S16" i="93"/>
  <c r="P16" i="93"/>
  <c r="M16" i="93"/>
  <c r="J16" i="93"/>
  <c r="G16" i="93"/>
  <c r="D16" i="93"/>
  <c r="V15" i="93"/>
  <c r="S15" i="93"/>
  <c r="P15" i="93"/>
  <c r="M15" i="93"/>
  <c r="J15" i="93"/>
  <c r="G15" i="93"/>
  <c r="D15" i="93"/>
  <c r="V14" i="93"/>
  <c r="S14" i="93"/>
  <c r="P14" i="93"/>
  <c r="M14" i="93"/>
  <c r="J14" i="93"/>
  <c r="G14" i="93"/>
  <c r="D14" i="93"/>
  <c r="V13" i="93"/>
  <c r="S13" i="93"/>
  <c r="P13" i="93"/>
  <c r="M13" i="93"/>
  <c r="J13" i="93"/>
  <c r="G13" i="93"/>
  <c r="D13" i="93"/>
  <c r="V12" i="93"/>
  <c r="S12" i="93"/>
  <c r="P12" i="93"/>
  <c r="M12" i="93"/>
  <c r="J12" i="93"/>
  <c r="G12" i="93"/>
  <c r="D12" i="93"/>
  <c r="V11" i="93"/>
  <c r="S11" i="93"/>
  <c r="P11" i="93"/>
  <c r="M11" i="93"/>
  <c r="J11" i="93"/>
  <c r="G11" i="93"/>
  <c r="D11" i="93"/>
  <c r="V10" i="93"/>
  <c r="S10" i="93"/>
  <c r="P10" i="93"/>
  <c r="M10" i="93"/>
  <c r="J10" i="93"/>
  <c r="G10" i="93"/>
  <c r="D10" i="93"/>
  <c r="V49" i="92"/>
  <c r="S49" i="92"/>
  <c r="P49" i="92"/>
  <c r="M49" i="92"/>
  <c r="J49" i="92"/>
  <c r="G49" i="92"/>
  <c r="D49" i="92"/>
  <c r="V48" i="92"/>
  <c r="S48" i="92"/>
  <c r="P48" i="92"/>
  <c r="M48" i="92"/>
  <c r="J48" i="92"/>
  <c r="G48" i="92"/>
  <c r="D48" i="92"/>
  <c r="V47" i="92"/>
  <c r="S47" i="92"/>
  <c r="P47" i="92"/>
  <c r="M47" i="92"/>
  <c r="J47" i="92"/>
  <c r="G47" i="92"/>
  <c r="D47" i="92"/>
  <c r="V46" i="92"/>
  <c r="S46" i="92"/>
  <c r="P46" i="92"/>
  <c r="M46" i="92"/>
  <c r="J46" i="92"/>
  <c r="G46" i="92"/>
  <c r="D46" i="92"/>
  <c r="V45" i="92"/>
  <c r="S45" i="92"/>
  <c r="P45" i="92"/>
  <c r="M45" i="92"/>
  <c r="J45" i="92"/>
  <c r="G45" i="92"/>
  <c r="D45" i="92"/>
  <c r="V44" i="92"/>
  <c r="S44" i="92"/>
  <c r="P44" i="92"/>
  <c r="M44" i="92"/>
  <c r="J44" i="92"/>
  <c r="G44" i="92"/>
  <c r="D44" i="92"/>
  <c r="V43" i="92"/>
  <c r="S43" i="92"/>
  <c r="P43" i="92"/>
  <c r="M43" i="92"/>
  <c r="J43" i="92"/>
  <c r="G43" i="92"/>
  <c r="D43" i="92"/>
  <c r="V42" i="92"/>
  <c r="S42" i="92"/>
  <c r="P42" i="92"/>
  <c r="M42" i="92"/>
  <c r="J42" i="92"/>
  <c r="G42" i="92"/>
  <c r="D42" i="92"/>
  <c r="V41" i="92"/>
  <c r="S41" i="92"/>
  <c r="P41" i="92"/>
  <c r="M41" i="92"/>
  <c r="J41" i="92"/>
  <c r="G41" i="92"/>
  <c r="D41" i="92"/>
  <c r="V40" i="92"/>
  <c r="S40" i="92"/>
  <c r="P40" i="92"/>
  <c r="M40" i="92"/>
  <c r="J40" i="92"/>
  <c r="G40" i="92"/>
  <c r="D40" i="92"/>
  <c r="V39" i="92"/>
  <c r="S39" i="92"/>
  <c r="P39" i="92"/>
  <c r="M39" i="92"/>
  <c r="J39" i="92"/>
  <c r="G39" i="92"/>
  <c r="D39" i="92"/>
  <c r="V38" i="92"/>
  <c r="S38" i="92"/>
  <c r="P38" i="92"/>
  <c r="M38" i="92"/>
  <c r="J38" i="92"/>
  <c r="G38" i="92"/>
  <c r="D38" i="92"/>
  <c r="V37" i="92"/>
  <c r="S37" i="92"/>
  <c r="P37" i="92"/>
  <c r="M37" i="92"/>
  <c r="J37" i="92"/>
  <c r="G37" i="92"/>
  <c r="D37" i="92"/>
  <c r="V36" i="92"/>
  <c r="S36" i="92"/>
  <c r="P36" i="92"/>
  <c r="M36" i="92"/>
  <c r="J36" i="92"/>
  <c r="G36" i="92"/>
  <c r="D36" i="92"/>
  <c r="V35" i="92"/>
  <c r="S35" i="92"/>
  <c r="P35" i="92"/>
  <c r="M35" i="92"/>
  <c r="J35" i="92"/>
  <c r="G35" i="92"/>
  <c r="D35" i="92"/>
  <c r="V34" i="92"/>
  <c r="S34" i="92"/>
  <c r="P34" i="92"/>
  <c r="M34" i="92"/>
  <c r="J34" i="92"/>
  <c r="G34" i="92"/>
  <c r="D34" i="92"/>
  <c r="V33" i="92"/>
  <c r="S33" i="92"/>
  <c r="P33" i="92"/>
  <c r="M33" i="92"/>
  <c r="J33" i="92"/>
  <c r="G33" i="92"/>
  <c r="D33" i="92"/>
  <c r="V32" i="92"/>
  <c r="S32" i="92"/>
  <c r="P32" i="92"/>
  <c r="M32" i="92"/>
  <c r="J32" i="92"/>
  <c r="G32" i="92"/>
  <c r="D32" i="92"/>
  <c r="V31" i="92"/>
  <c r="S31" i="92"/>
  <c r="P31" i="92"/>
  <c r="M31" i="92"/>
  <c r="J31" i="92"/>
  <c r="G31" i="92"/>
  <c r="D31" i="92"/>
  <c r="V30" i="92"/>
  <c r="S30" i="92"/>
  <c r="P30" i="92"/>
  <c r="M30" i="92"/>
  <c r="J30" i="92"/>
  <c r="G30" i="92"/>
  <c r="D30" i="92"/>
  <c r="V29" i="92"/>
  <c r="S29" i="92"/>
  <c r="P29" i="92"/>
  <c r="M29" i="92"/>
  <c r="J29" i="92"/>
  <c r="G29" i="92"/>
  <c r="D29" i="92"/>
  <c r="V28" i="92"/>
  <c r="S28" i="92"/>
  <c r="P28" i="92"/>
  <c r="M28" i="92"/>
  <c r="J28" i="92"/>
  <c r="G28" i="92"/>
  <c r="D28" i="92"/>
  <c r="V27" i="92"/>
  <c r="S27" i="92"/>
  <c r="P27" i="92"/>
  <c r="M27" i="92"/>
  <c r="J27" i="92"/>
  <c r="G27" i="92"/>
  <c r="D27" i="92"/>
  <c r="V26" i="92"/>
  <c r="S26" i="92"/>
  <c r="P26" i="92"/>
  <c r="M26" i="92"/>
  <c r="J26" i="92"/>
  <c r="G26" i="92"/>
  <c r="D26" i="92"/>
  <c r="V25" i="92"/>
  <c r="S25" i="92"/>
  <c r="P25" i="92"/>
  <c r="M25" i="92"/>
  <c r="J25" i="92"/>
  <c r="G25" i="92"/>
  <c r="D25" i="92"/>
  <c r="V24" i="92"/>
  <c r="S24" i="92"/>
  <c r="P24" i="92"/>
  <c r="M24" i="92"/>
  <c r="J24" i="92"/>
  <c r="G24" i="92"/>
  <c r="D24" i="92"/>
  <c r="V23" i="92"/>
  <c r="S23" i="92"/>
  <c r="P23" i="92"/>
  <c r="M23" i="92"/>
  <c r="J23" i="92"/>
  <c r="G23" i="92"/>
  <c r="D23" i="92"/>
  <c r="V22" i="92"/>
  <c r="S22" i="92"/>
  <c r="P22" i="92"/>
  <c r="M22" i="92"/>
  <c r="J22" i="92"/>
  <c r="G22" i="92"/>
  <c r="D22" i="92"/>
  <c r="V21" i="92"/>
  <c r="S21" i="92"/>
  <c r="P21" i="92"/>
  <c r="M21" i="92"/>
  <c r="J21" i="92"/>
  <c r="G21" i="92"/>
  <c r="D21" i="92"/>
  <c r="V20" i="92"/>
  <c r="S20" i="92"/>
  <c r="P20" i="92"/>
  <c r="M20" i="92"/>
  <c r="J20" i="92"/>
  <c r="G20" i="92"/>
  <c r="D20" i="92"/>
  <c r="V19" i="92"/>
  <c r="S19" i="92"/>
  <c r="P19" i="92"/>
  <c r="M19" i="92"/>
  <c r="J19" i="92"/>
  <c r="G19" i="92"/>
  <c r="D19" i="92"/>
  <c r="V18" i="92"/>
  <c r="S18" i="92"/>
  <c r="P18" i="92"/>
  <c r="M18" i="92"/>
  <c r="J18" i="92"/>
  <c r="G18" i="92"/>
  <c r="D18" i="92"/>
  <c r="V17" i="92"/>
  <c r="S17" i="92"/>
  <c r="P17" i="92"/>
  <c r="M17" i="92"/>
  <c r="J17" i="92"/>
  <c r="G17" i="92"/>
  <c r="D17" i="92"/>
  <c r="V16" i="92"/>
  <c r="S16" i="92"/>
  <c r="P16" i="92"/>
  <c r="M16" i="92"/>
  <c r="J16" i="92"/>
  <c r="G16" i="92"/>
  <c r="D16" i="92"/>
  <c r="V15" i="92"/>
  <c r="S15" i="92"/>
  <c r="P15" i="92"/>
  <c r="M15" i="92"/>
  <c r="J15" i="92"/>
  <c r="G15" i="92"/>
  <c r="D15" i="92"/>
  <c r="V14" i="92"/>
  <c r="S14" i="92"/>
  <c r="P14" i="92"/>
  <c r="M14" i="92"/>
  <c r="J14" i="92"/>
  <c r="G14" i="92"/>
  <c r="D14" i="92"/>
  <c r="V13" i="92"/>
  <c r="S13" i="92"/>
  <c r="P13" i="92"/>
  <c r="M13" i="92"/>
  <c r="J13" i="92"/>
  <c r="G13" i="92"/>
  <c r="D13" i="92"/>
  <c r="V12" i="92"/>
  <c r="S12" i="92"/>
  <c r="P12" i="92"/>
  <c r="M12" i="92"/>
  <c r="J12" i="92"/>
  <c r="G12" i="92"/>
  <c r="D12" i="92"/>
  <c r="V11" i="92"/>
  <c r="S11" i="92"/>
  <c r="P11" i="92"/>
  <c r="M11" i="92"/>
  <c r="J11" i="92"/>
  <c r="G11" i="92"/>
  <c r="D11" i="92"/>
  <c r="V10" i="92"/>
  <c r="S10" i="92"/>
  <c r="P10" i="92"/>
  <c r="M10" i="92"/>
  <c r="J10" i="92"/>
  <c r="G10" i="92"/>
  <c r="D10" i="92"/>
  <c r="V49" i="91"/>
  <c r="S49" i="91"/>
  <c r="P49" i="91"/>
  <c r="M49" i="91"/>
  <c r="J49" i="91"/>
  <c r="G49" i="91"/>
  <c r="D49" i="91"/>
  <c r="V48" i="91"/>
  <c r="S48" i="91"/>
  <c r="P48" i="91"/>
  <c r="M48" i="91"/>
  <c r="J48" i="91"/>
  <c r="G48" i="91"/>
  <c r="D48" i="91"/>
  <c r="V47" i="91"/>
  <c r="S47" i="91"/>
  <c r="P47" i="91"/>
  <c r="M47" i="91"/>
  <c r="J47" i="91"/>
  <c r="G47" i="91"/>
  <c r="D47" i="91"/>
  <c r="V46" i="91"/>
  <c r="S46" i="91"/>
  <c r="P46" i="91"/>
  <c r="M46" i="91"/>
  <c r="J46" i="91"/>
  <c r="G46" i="91"/>
  <c r="D46" i="91"/>
  <c r="V45" i="91"/>
  <c r="S45" i="91"/>
  <c r="P45" i="91"/>
  <c r="M45" i="91"/>
  <c r="J45" i="91"/>
  <c r="G45" i="91"/>
  <c r="D45" i="91"/>
  <c r="V44" i="91"/>
  <c r="S44" i="91"/>
  <c r="P44" i="91"/>
  <c r="M44" i="91"/>
  <c r="J44" i="91"/>
  <c r="G44" i="91"/>
  <c r="D44" i="91"/>
  <c r="V43" i="91"/>
  <c r="S43" i="91"/>
  <c r="P43" i="91"/>
  <c r="M43" i="91"/>
  <c r="J43" i="91"/>
  <c r="G43" i="91"/>
  <c r="D43" i="91"/>
  <c r="V42" i="91"/>
  <c r="S42" i="91"/>
  <c r="P42" i="91"/>
  <c r="M42" i="91"/>
  <c r="J42" i="91"/>
  <c r="G42" i="91"/>
  <c r="D42" i="91"/>
  <c r="V41" i="91"/>
  <c r="S41" i="91"/>
  <c r="P41" i="91"/>
  <c r="M41" i="91"/>
  <c r="J41" i="91"/>
  <c r="G41" i="91"/>
  <c r="D41" i="91"/>
  <c r="V40" i="91"/>
  <c r="S40" i="91"/>
  <c r="P40" i="91"/>
  <c r="M40" i="91"/>
  <c r="J40" i="91"/>
  <c r="G40" i="91"/>
  <c r="D40" i="91"/>
  <c r="V39" i="91"/>
  <c r="S39" i="91"/>
  <c r="P39" i="91"/>
  <c r="M39" i="91"/>
  <c r="J39" i="91"/>
  <c r="G39" i="91"/>
  <c r="D39" i="91"/>
  <c r="V38" i="91"/>
  <c r="S38" i="91"/>
  <c r="P38" i="91"/>
  <c r="M38" i="91"/>
  <c r="J38" i="91"/>
  <c r="G38" i="91"/>
  <c r="D38" i="91"/>
  <c r="V37" i="91"/>
  <c r="S37" i="91"/>
  <c r="P37" i="91"/>
  <c r="M37" i="91"/>
  <c r="J37" i="91"/>
  <c r="G37" i="91"/>
  <c r="D37" i="91"/>
  <c r="V36" i="91"/>
  <c r="S36" i="91"/>
  <c r="P36" i="91"/>
  <c r="M36" i="91"/>
  <c r="J36" i="91"/>
  <c r="G36" i="91"/>
  <c r="D36" i="91"/>
  <c r="V35" i="91"/>
  <c r="S35" i="91"/>
  <c r="P35" i="91"/>
  <c r="M35" i="91"/>
  <c r="J35" i="91"/>
  <c r="G35" i="91"/>
  <c r="D35" i="91"/>
  <c r="V34" i="91"/>
  <c r="S34" i="91"/>
  <c r="P34" i="91"/>
  <c r="M34" i="91"/>
  <c r="J34" i="91"/>
  <c r="G34" i="91"/>
  <c r="D34" i="91"/>
  <c r="V33" i="91"/>
  <c r="S33" i="91"/>
  <c r="P33" i="91"/>
  <c r="M33" i="91"/>
  <c r="J33" i="91"/>
  <c r="G33" i="91"/>
  <c r="D33" i="91"/>
  <c r="V32" i="91"/>
  <c r="S32" i="91"/>
  <c r="P32" i="91"/>
  <c r="M32" i="91"/>
  <c r="J32" i="91"/>
  <c r="G32" i="91"/>
  <c r="D32" i="91"/>
  <c r="V31" i="91"/>
  <c r="S31" i="91"/>
  <c r="P31" i="91"/>
  <c r="M31" i="91"/>
  <c r="J31" i="91"/>
  <c r="G31" i="91"/>
  <c r="D31" i="91"/>
  <c r="V30" i="91"/>
  <c r="S30" i="91"/>
  <c r="P30" i="91"/>
  <c r="M30" i="91"/>
  <c r="J30" i="91"/>
  <c r="G30" i="91"/>
  <c r="D30" i="91"/>
  <c r="V29" i="91"/>
  <c r="S29" i="91"/>
  <c r="P29" i="91"/>
  <c r="M29" i="91"/>
  <c r="J29" i="91"/>
  <c r="G29" i="91"/>
  <c r="D29" i="91"/>
  <c r="V28" i="91"/>
  <c r="S28" i="91"/>
  <c r="P28" i="91"/>
  <c r="M28" i="91"/>
  <c r="J28" i="91"/>
  <c r="G28" i="91"/>
  <c r="D28" i="91"/>
  <c r="V27" i="91"/>
  <c r="S27" i="91"/>
  <c r="P27" i="91"/>
  <c r="M27" i="91"/>
  <c r="J27" i="91"/>
  <c r="G27" i="91"/>
  <c r="D27" i="91"/>
  <c r="V26" i="91"/>
  <c r="S26" i="91"/>
  <c r="P26" i="91"/>
  <c r="M26" i="91"/>
  <c r="J26" i="91"/>
  <c r="G26" i="91"/>
  <c r="D26" i="91"/>
  <c r="V25" i="91"/>
  <c r="S25" i="91"/>
  <c r="P25" i="91"/>
  <c r="M25" i="91"/>
  <c r="J25" i="91"/>
  <c r="G25" i="91"/>
  <c r="D25" i="91"/>
  <c r="V24" i="91"/>
  <c r="S24" i="91"/>
  <c r="P24" i="91"/>
  <c r="M24" i="91"/>
  <c r="J24" i="91"/>
  <c r="G24" i="91"/>
  <c r="D24" i="91"/>
  <c r="V23" i="91"/>
  <c r="S23" i="91"/>
  <c r="P23" i="91"/>
  <c r="M23" i="91"/>
  <c r="J23" i="91"/>
  <c r="G23" i="91"/>
  <c r="D23" i="91"/>
  <c r="V22" i="91"/>
  <c r="S22" i="91"/>
  <c r="P22" i="91"/>
  <c r="M22" i="91"/>
  <c r="J22" i="91"/>
  <c r="G22" i="91"/>
  <c r="D22" i="91"/>
  <c r="V21" i="91"/>
  <c r="S21" i="91"/>
  <c r="P21" i="91"/>
  <c r="M21" i="91"/>
  <c r="J21" i="91"/>
  <c r="G21" i="91"/>
  <c r="D21" i="91"/>
  <c r="V20" i="91"/>
  <c r="S20" i="91"/>
  <c r="P20" i="91"/>
  <c r="M20" i="91"/>
  <c r="J20" i="91"/>
  <c r="G20" i="91"/>
  <c r="D20" i="91"/>
  <c r="V19" i="91"/>
  <c r="S19" i="91"/>
  <c r="P19" i="91"/>
  <c r="M19" i="91"/>
  <c r="J19" i="91"/>
  <c r="G19" i="91"/>
  <c r="D19" i="91"/>
  <c r="V18" i="91"/>
  <c r="S18" i="91"/>
  <c r="P18" i="91"/>
  <c r="M18" i="91"/>
  <c r="J18" i="91"/>
  <c r="G18" i="91"/>
  <c r="D18" i="91"/>
  <c r="V17" i="91"/>
  <c r="S17" i="91"/>
  <c r="P17" i="91"/>
  <c r="M17" i="91"/>
  <c r="J17" i="91"/>
  <c r="G17" i="91"/>
  <c r="D17" i="91"/>
  <c r="V16" i="91"/>
  <c r="S16" i="91"/>
  <c r="P16" i="91"/>
  <c r="M16" i="91"/>
  <c r="J16" i="91"/>
  <c r="G16" i="91"/>
  <c r="D16" i="91"/>
  <c r="V15" i="91"/>
  <c r="S15" i="91"/>
  <c r="P15" i="91"/>
  <c r="M15" i="91"/>
  <c r="J15" i="91"/>
  <c r="G15" i="91"/>
  <c r="D15" i="91"/>
  <c r="V14" i="91"/>
  <c r="S14" i="91"/>
  <c r="P14" i="91"/>
  <c r="M14" i="91"/>
  <c r="J14" i="91"/>
  <c r="G14" i="91"/>
  <c r="D14" i="91"/>
  <c r="V13" i="91"/>
  <c r="S13" i="91"/>
  <c r="P13" i="91"/>
  <c r="M13" i="91"/>
  <c r="J13" i="91"/>
  <c r="G13" i="91"/>
  <c r="D13" i="91"/>
  <c r="V12" i="91"/>
  <c r="S12" i="91"/>
  <c r="P12" i="91"/>
  <c r="M12" i="91"/>
  <c r="J12" i="91"/>
  <c r="G12" i="91"/>
  <c r="D12" i="91"/>
  <c r="V11" i="91"/>
  <c r="S11" i="91"/>
  <c r="P11" i="91"/>
  <c r="M11" i="91"/>
  <c r="J11" i="91"/>
  <c r="G11" i="91"/>
  <c r="D11" i="91"/>
  <c r="V10" i="91"/>
  <c r="S10" i="91"/>
  <c r="P10" i="91"/>
  <c r="M10" i="91"/>
  <c r="J10" i="91"/>
  <c r="G10" i="91"/>
  <c r="D10" i="91"/>
  <c r="V49" i="90"/>
  <c r="S49" i="90"/>
  <c r="P49" i="90"/>
  <c r="M49" i="90"/>
  <c r="J49" i="90"/>
  <c r="G49" i="90"/>
  <c r="D49" i="90"/>
  <c r="V48" i="90"/>
  <c r="S48" i="90"/>
  <c r="P48" i="90"/>
  <c r="M48" i="90"/>
  <c r="J48" i="90"/>
  <c r="G48" i="90"/>
  <c r="D48" i="90"/>
  <c r="V47" i="90"/>
  <c r="S47" i="90"/>
  <c r="P47" i="90"/>
  <c r="M47" i="90"/>
  <c r="J47" i="90"/>
  <c r="G47" i="90"/>
  <c r="D47" i="90"/>
  <c r="V46" i="90"/>
  <c r="S46" i="90"/>
  <c r="P46" i="90"/>
  <c r="M46" i="90"/>
  <c r="J46" i="90"/>
  <c r="G46" i="90"/>
  <c r="D46" i="90"/>
  <c r="V45" i="90"/>
  <c r="S45" i="90"/>
  <c r="P45" i="90"/>
  <c r="M45" i="90"/>
  <c r="J45" i="90"/>
  <c r="G45" i="90"/>
  <c r="D45" i="90"/>
  <c r="V44" i="90"/>
  <c r="S44" i="90"/>
  <c r="P44" i="90"/>
  <c r="M44" i="90"/>
  <c r="J44" i="90"/>
  <c r="G44" i="90"/>
  <c r="D44" i="90"/>
  <c r="V43" i="90"/>
  <c r="S43" i="90"/>
  <c r="P43" i="90"/>
  <c r="M43" i="90"/>
  <c r="J43" i="90"/>
  <c r="G43" i="90"/>
  <c r="D43" i="90"/>
  <c r="V42" i="90"/>
  <c r="S42" i="90"/>
  <c r="P42" i="90"/>
  <c r="M42" i="90"/>
  <c r="J42" i="90"/>
  <c r="G42" i="90"/>
  <c r="D42" i="90"/>
  <c r="V41" i="90"/>
  <c r="S41" i="90"/>
  <c r="P41" i="90"/>
  <c r="M41" i="90"/>
  <c r="J41" i="90"/>
  <c r="G41" i="90"/>
  <c r="D41" i="90"/>
  <c r="V40" i="90"/>
  <c r="S40" i="90"/>
  <c r="P40" i="90"/>
  <c r="M40" i="90"/>
  <c r="J40" i="90"/>
  <c r="G40" i="90"/>
  <c r="D40" i="90"/>
  <c r="V39" i="90"/>
  <c r="S39" i="90"/>
  <c r="P39" i="90"/>
  <c r="M39" i="90"/>
  <c r="J39" i="90"/>
  <c r="G39" i="90"/>
  <c r="D39" i="90"/>
  <c r="V38" i="90"/>
  <c r="S38" i="90"/>
  <c r="P38" i="90"/>
  <c r="M38" i="90"/>
  <c r="J38" i="90"/>
  <c r="G38" i="90"/>
  <c r="D38" i="90"/>
  <c r="V37" i="90"/>
  <c r="S37" i="90"/>
  <c r="P37" i="90"/>
  <c r="M37" i="90"/>
  <c r="J37" i="90"/>
  <c r="G37" i="90"/>
  <c r="D37" i="90"/>
  <c r="V36" i="90"/>
  <c r="S36" i="90"/>
  <c r="P36" i="90"/>
  <c r="M36" i="90"/>
  <c r="J36" i="90"/>
  <c r="G36" i="90"/>
  <c r="D36" i="90"/>
  <c r="V35" i="90"/>
  <c r="S35" i="90"/>
  <c r="P35" i="90"/>
  <c r="M35" i="90"/>
  <c r="J35" i="90"/>
  <c r="G35" i="90"/>
  <c r="D35" i="90"/>
  <c r="V34" i="90"/>
  <c r="S34" i="90"/>
  <c r="P34" i="90"/>
  <c r="M34" i="90"/>
  <c r="J34" i="90"/>
  <c r="G34" i="90"/>
  <c r="D34" i="90"/>
  <c r="V33" i="90"/>
  <c r="S33" i="90"/>
  <c r="P33" i="90"/>
  <c r="M33" i="90"/>
  <c r="J33" i="90"/>
  <c r="G33" i="90"/>
  <c r="D33" i="90"/>
  <c r="V32" i="90"/>
  <c r="S32" i="90"/>
  <c r="P32" i="90"/>
  <c r="M32" i="90"/>
  <c r="J32" i="90"/>
  <c r="G32" i="90"/>
  <c r="D32" i="90"/>
  <c r="V31" i="90"/>
  <c r="S31" i="90"/>
  <c r="P31" i="90"/>
  <c r="M31" i="90"/>
  <c r="J31" i="90"/>
  <c r="G31" i="90"/>
  <c r="D31" i="90"/>
  <c r="V30" i="90"/>
  <c r="S30" i="90"/>
  <c r="P30" i="90"/>
  <c r="M30" i="90"/>
  <c r="J30" i="90"/>
  <c r="G30" i="90"/>
  <c r="D30" i="90"/>
  <c r="V29" i="90"/>
  <c r="S29" i="90"/>
  <c r="P29" i="90"/>
  <c r="M29" i="90"/>
  <c r="J29" i="90"/>
  <c r="G29" i="90"/>
  <c r="D29" i="90"/>
  <c r="V28" i="90"/>
  <c r="S28" i="90"/>
  <c r="P28" i="90"/>
  <c r="M28" i="90"/>
  <c r="J28" i="90"/>
  <c r="G28" i="90"/>
  <c r="D28" i="90"/>
  <c r="V27" i="90"/>
  <c r="S27" i="90"/>
  <c r="P27" i="90"/>
  <c r="M27" i="90"/>
  <c r="J27" i="90"/>
  <c r="G27" i="90"/>
  <c r="D27" i="90"/>
  <c r="V26" i="90"/>
  <c r="S26" i="90"/>
  <c r="P26" i="90"/>
  <c r="M26" i="90"/>
  <c r="J26" i="90"/>
  <c r="G26" i="90"/>
  <c r="D26" i="90"/>
  <c r="V25" i="90"/>
  <c r="S25" i="90"/>
  <c r="P25" i="90"/>
  <c r="M25" i="90"/>
  <c r="J25" i="90"/>
  <c r="G25" i="90"/>
  <c r="D25" i="90"/>
  <c r="V24" i="90"/>
  <c r="S24" i="90"/>
  <c r="P24" i="90"/>
  <c r="M24" i="90"/>
  <c r="J24" i="90"/>
  <c r="G24" i="90"/>
  <c r="D24" i="90"/>
  <c r="V23" i="90"/>
  <c r="S23" i="90"/>
  <c r="P23" i="90"/>
  <c r="M23" i="90"/>
  <c r="J23" i="90"/>
  <c r="G23" i="90"/>
  <c r="D23" i="90"/>
  <c r="V22" i="90"/>
  <c r="S22" i="90"/>
  <c r="P22" i="90"/>
  <c r="M22" i="90"/>
  <c r="J22" i="90"/>
  <c r="G22" i="90"/>
  <c r="D22" i="90"/>
  <c r="V21" i="90"/>
  <c r="S21" i="90"/>
  <c r="P21" i="90"/>
  <c r="M21" i="90"/>
  <c r="J21" i="90"/>
  <c r="G21" i="90"/>
  <c r="D21" i="90"/>
  <c r="V20" i="90"/>
  <c r="S20" i="90"/>
  <c r="P20" i="90"/>
  <c r="M20" i="90"/>
  <c r="J20" i="90"/>
  <c r="G20" i="90"/>
  <c r="D20" i="90"/>
  <c r="V19" i="90"/>
  <c r="S19" i="90"/>
  <c r="P19" i="90"/>
  <c r="M19" i="90"/>
  <c r="J19" i="90"/>
  <c r="G19" i="90"/>
  <c r="D19" i="90"/>
  <c r="V18" i="90"/>
  <c r="S18" i="90"/>
  <c r="P18" i="90"/>
  <c r="M18" i="90"/>
  <c r="J18" i="90"/>
  <c r="G18" i="90"/>
  <c r="D18" i="90"/>
  <c r="V17" i="90"/>
  <c r="S17" i="90"/>
  <c r="P17" i="90"/>
  <c r="M17" i="90"/>
  <c r="J17" i="90"/>
  <c r="G17" i="90"/>
  <c r="D17" i="90"/>
  <c r="V16" i="90"/>
  <c r="S16" i="90"/>
  <c r="P16" i="90"/>
  <c r="M16" i="90"/>
  <c r="J16" i="90"/>
  <c r="G16" i="90"/>
  <c r="D16" i="90"/>
  <c r="V15" i="90"/>
  <c r="S15" i="90"/>
  <c r="P15" i="90"/>
  <c r="M15" i="90"/>
  <c r="J15" i="90"/>
  <c r="G15" i="90"/>
  <c r="D15" i="90"/>
  <c r="V14" i="90"/>
  <c r="S14" i="90"/>
  <c r="P14" i="90"/>
  <c r="M14" i="90"/>
  <c r="J14" i="90"/>
  <c r="G14" i="90"/>
  <c r="D14" i="90"/>
  <c r="V13" i="90"/>
  <c r="S13" i="90"/>
  <c r="P13" i="90"/>
  <c r="M13" i="90"/>
  <c r="J13" i="90"/>
  <c r="G13" i="90"/>
  <c r="D13" i="90"/>
  <c r="V12" i="90"/>
  <c r="S12" i="90"/>
  <c r="P12" i="90"/>
  <c r="M12" i="90"/>
  <c r="J12" i="90"/>
  <c r="G12" i="90"/>
  <c r="D12" i="90"/>
  <c r="V11" i="90"/>
  <c r="S11" i="90"/>
  <c r="P11" i="90"/>
  <c r="M11" i="90"/>
  <c r="J11" i="90"/>
  <c r="G11" i="90"/>
  <c r="D11" i="90"/>
  <c r="V10" i="90"/>
  <c r="S10" i="90"/>
  <c r="P10" i="90"/>
  <c r="M10" i="90"/>
  <c r="J10" i="90"/>
  <c r="G10" i="90"/>
  <c r="D10" i="90"/>
  <c r="V49" i="89"/>
  <c r="S49" i="89"/>
  <c r="P49" i="89"/>
  <c r="M49" i="89"/>
  <c r="J49" i="89"/>
  <c r="G49" i="89"/>
  <c r="D49" i="89"/>
  <c r="V48" i="89"/>
  <c r="S48" i="89"/>
  <c r="P48" i="89"/>
  <c r="M48" i="89"/>
  <c r="J48" i="89"/>
  <c r="G48" i="89"/>
  <c r="D48" i="89"/>
  <c r="V47" i="89"/>
  <c r="S47" i="89"/>
  <c r="P47" i="89"/>
  <c r="M47" i="89"/>
  <c r="J47" i="89"/>
  <c r="G47" i="89"/>
  <c r="D47" i="89"/>
  <c r="V46" i="89"/>
  <c r="S46" i="89"/>
  <c r="P46" i="89"/>
  <c r="M46" i="89"/>
  <c r="J46" i="89"/>
  <c r="G46" i="89"/>
  <c r="D46" i="89"/>
  <c r="V45" i="89"/>
  <c r="S45" i="89"/>
  <c r="P45" i="89"/>
  <c r="M45" i="89"/>
  <c r="J45" i="89"/>
  <c r="G45" i="89"/>
  <c r="D45" i="89"/>
  <c r="V44" i="89"/>
  <c r="S44" i="89"/>
  <c r="P44" i="89"/>
  <c r="M44" i="89"/>
  <c r="J44" i="89"/>
  <c r="G44" i="89"/>
  <c r="D44" i="89"/>
  <c r="V43" i="89"/>
  <c r="S43" i="89"/>
  <c r="P43" i="89"/>
  <c r="M43" i="89"/>
  <c r="J43" i="89"/>
  <c r="G43" i="89"/>
  <c r="D43" i="89"/>
  <c r="V42" i="89"/>
  <c r="S42" i="89"/>
  <c r="P42" i="89"/>
  <c r="M42" i="89"/>
  <c r="J42" i="89"/>
  <c r="G42" i="89"/>
  <c r="D42" i="89"/>
  <c r="V41" i="89"/>
  <c r="S41" i="89"/>
  <c r="P41" i="89"/>
  <c r="M41" i="89"/>
  <c r="J41" i="89"/>
  <c r="G41" i="89"/>
  <c r="D41" i="89"/>
  <c r="V40" i="89"/>
  <c r="S40" i="89"/>
  <c r="P40" i="89"/>
  <c r="M40" i="89"/>
  <c r="J40" i="89"/>
  <c r="G40" i="89"/>
  <c r="D40" i="89"/>
  <c r="V39" i="89"/>
  <c r="S39" i="89"/>
  <c r="P39" i="89"/>
  <c r="M39" i="89"/>
  <c r="J39" i="89"/>
  <c r="G39" i="89"/>
  <c r="D39" i="89"/>
  <c r="V38" i="89"/>
  <c r="S38" i="89"/>
  <c r="P38" i="89"/>
  <c r="M38" i="89"/>
  <c r="J38" i="89"/>
  <c r="G38" i="89"/>
  <c r="D38" i="89"/>
  <c r="V37" i="89"/>
  <c r="S37" i="89"/>
  <c r="P37" i="89"/>
  <c r="M37" i="89"/>
  <c r="J37" i="89"/>
  <c r="G37" i="89"/>
  <c r="D37" i="89"/>
  <c r="V36" i="89"/>
  <c r="S36" i="89"/>
  <c r="P36" i="89"/>
  <c r="M36" i="89"/>
  <c r="J36" i="89"/>
  <c r="G36" i="89"/>
  <c r="D36" i="89"/>
  <c r="V35" i="89"/>
  <c r="S35" i="89"/>
  <c r="P35" i="89"/>
  <c r="M35" i="89"/>
  <c r="J35" i="89"/>
  <c r="G35" i="89"/>
  <c r="D35" i="89"/>
  <c r="V34" i="89"/>
  <c r="S34" i="89"/>
  <c r="P34" i="89"/>
  <c r="M34" i="89"/>
  <c r="J34" i="89"/>
  <c r="G34" i="89"/>
  <c r="D34" i="89"/>
  <c r="V33" i="89"/>
  <c r="S33" i="89"/>
  <c r="P33" i="89"/>
  <c r="M33" i="89"/>
  <c r="J33" i="89"/>
  <c r="G33" i="89"/>
  <c r="D33" i="89"/>
  <c r="V32" i="89"/>
  <c r="S32" i="89"/>
  <c r="P32" i="89"/>
  <c r="M32" i="89"/>
  <c r="J32" i="89"/>
  <c r="G32" i="89"/>
  <c r="D32" i="89"/>
  <c r="V31" i="89"/>
  <c r="S31" i="89"/>
  <c r="P31" i="89"/>
  <c r="M31" i="89"/>
  <c r="J31" i="89"/>
  <c r="G31" i="89"/>
  <c r="D31" i="89"/>
  <c r="V30" i="89"/>
  <c r="S30" i="89"/>
  <c r="P30" i="89"/>
  <c r="M30" i="89"/>
  <c r="J30" i="89"/>
  <c r="G30" i="89"/>
  <c r="D30" i="89"/>
  <c r="V29" i="89"/>
  <c r="S29" i="89"/>
  <c r="P29" i="89"/>
  <c r="M29" i="89"/>
  <c r="J29" i="89"/>
  <c r="G29" i="89"/>
  <c r="D29" i="89"/>
  <c r="V28" i="89"/>
  <c r="S28" i="89"/>
  <c r="P28" i="89"/>
  <c r="M28" i="89"/>
  <c r="J28" i="89"/>
  <c r="G28" i="89"/>
  <c r="D28" i="89"/>
  <c r="V27" i="89"/>
  <c r="S27" i="89"/>
  <c r="P27" i="89"/>
  <c r="M27" i="89"/>
  <c r="J27" i="89"/>
  <c r="G27" i="89"/>
  <c r="D27" i="89"/>
  <c r="V26" i="89"/>
  <c r="S26" i="89"/>
  <c r="P26" i="89"/>
  <c r="M26" i="89"/>
  <c r="J26" i="89"/>
  <c r="G26" i="89"/>
  <c r="D26" i="89"/>
  <c r="V25" i="89"/>
  <c r="S25" i="89"/>
  <c r="P25" i="89"/>
  <c r="M25" i="89"/>
  <c r="J25" i="89"/>
  <c r="G25" i="89"/>
  <c r="D25" i="89"/>
  <c r="V24" i="89"/>
  <c r="S24" i="89"/>
  <c r="P24" i="89"/>
  <c r="M24" i="89"/>
  <c r="J24" i="89"/>
  <c r="G24" i="89"/>
  <c r="D24" i="89"/>
  <c r="V23" i="89"/>
  <c r="S23" i="89"/>
  <c r="P23" i="89"/>
  <c r="M23" i="89"/>
  <c r="J23" i="89"/>
  <c r="G23" i="89"/>
  <c r="D23" i="89"/>
  <c r="V22" i="89"/>
  <c r="S22" i="89"/>
  <c r="P22" i="89"/>
  <c r="M22" i="89"/>
  <c r="J22" i="89"/>
  <c r="G22" i="89"/>
  <c r="D22" i="89"/>
  <c r="V21" i="89"/>
  <c r="S21" i="89"/>
  <c r="P21" i="89"/>
  <c r="M21" i="89"/>
  <c r="J21" i="89"/>
  <c r="G21" i="89"/>
  <c r="D21" i="89"/>
  <c r="V20" i="89"/>
  <c r="S20" i="89"/>
  <c r="P20" i="89"/>
  <c r="M20" i="89"/>
  <c r="J20" i="89"/>
  <c r="G20" i="89"/>
  <c r="D20" i="89"/>
  <c r="V19" i="89"/>
  <c r="S19" i="89"/>
  <c r="P19" i="89"/>
  <c r="M19" i="89"/>
  <c r="J19" i="89"/>
  <c r="G19" i="89"/>
  <c r="D19" i="89"/>
  <c r="V18" i="89"/>
  <c r="S18" i="89"/>
  <c r="P18" i="89"/>
  <c r="M18" i="89"/>
  <c r="J18" i="89"/>
  <c r="G18" i="89"/>
  <c r="D18" i="89"/>
  <c r="V17" i="89"/>
  <c r="S17" i="89"/>
  <c r="P17" i="89"/>
  <c r="M17" i="89"/>
  <c r="J17" i="89"/>
  <c r="G17" i="89"/>
  <c r="D17" i="89"/>
  <c r="V16" i="89"/>
  <c r="S16" i="89"/>
  <c r="P16" i="89"/>
  <c r="M16" i="89"/>
  <c r="J16" i="89"/>
  <c r="G16" i="89"/>
  <c r="D16" i="89"/>
  <c r="V15" i="89"/>
  <c r="S15" i="89"/>
  <c r="P15" i="89"/>
  <c r="M15" i="89"/>
  <c r="J15" i="89"/>
  <c r="G15" i="89"/>
  <c r="D15" i="89"/>
  <c r="V14" i="89"/>
  <c r="S14" i="89"/>
  <c r="P14" i="89"/>
  <c r="M14" i="89"/>
  <c r="J14" i="89"/>
  <c r="G14" i="89"/>
  <c r="D14" i="89"/>
  <c r="V13" i="89"/>
  <c r="S13" i="89"/>
  <c r="P13" i="89"/>
  <c r="M13" i="89"/>
  <c r="J13" i="89"/>
  <c r="G13" i="89"/>
  <c r="D13" i="89"/>
  <c r="V12" i="89"/>
  <c r="S12" i="89"/>
  <c r="P12" i="89"/>
  <c r="M12" i="89"/>
  <c r="J12" i="89"/>
  <c r="G12" i="89"/>
  <c r="D12" i="89"/>
  <c r="V11" i="89"/>
  <c r="S11" i="89"/>
  <c r="P11" i="89"/>
  <c r="M11" i="89"/>
  <c r="J11" i="89"/>
  <c r="G11" i="89"/>
  <c r="D11" i="89"/>
  <c r="V10" i="89"/>
  <c r="S10" i="89"/>
  <c r="P10" i="89"/>
  <c r="M10" i="89"/>
  <c r="J10" i="89"/>
  <c r="G10" i="89"/>
  <c r="D10" i="89"/>
  <c r="V49" i="88"/>
  <c r="S49" i="88"/>
  <c r="P49" i="88"/>
  <c r="M49" i="88"/>
  <c r="J49" i="88"/>
  <c r="G49" i="88"/>
  <c r="D49" i="88"/>
  <c r="V48" i="88"/>
  <c r="S48" i="88"/>
  <c r="P48" i="88"/>
  <c r="M48" i="88"/>
  <c r="J48" i="88"/>
  <c r="G48" i="88"/>
  <c r="D48" i="88"/>
  <c r="V47" i="88"/>
  <c r="S47" i="88"/>
  <c r="P47" i="88"/>
  <c r="M47" i="88"/>
  <c r="J47" i="88"/>
  <c r="G47" i="88"/>
  <c r="D47" i="88"/>
  <c r="V46" i="88"/>
  <c r="S46" i="88"/>
  <c r="P46" i="88"/>
  <c r="M46" i="88"/>
  <c r="J46" i="88"/>
  <c r="G46" i="88"/>
  <c r="D46" i="88"/>
  <c r="V45" i="88"/>
  <c r="S45" i="88"/>
  <c r="P45" i="88"/>
  <c r="M45" i="88"/>
  <c r="J45" i="88"/>
  <c r="G45" i="88"/>
  <c r="D45" i="88"/>
  <c r="V44" i="88"/>
  <c r="S44" i="88"/>
  <c r="P44" i="88"/>
  <c r="M44" i="88"/>
  <c r="J44" i="88"/>
  <c r="G44" i="88"/>
  <c r="D44" i="88"/>
  <c r="V43" i="88"/>
  <c r="S43" i="88"/>
  <c r="P43" i="88"/>
  <c r="M43" i="88"/>
  <c r="J43" i="88"/>
  <c r="G43" i="88"/>
  <c r="D43" i="88"/>
  <c r="V42" i="88"/>
  <c r="S42" i="88"/>
  <c r="P42" i="88"/>
  <c r="M42" i="88"/>
  <c r="J42" i="88"/>
  <c r="G42" i="88"/>
  <c r="D42" i="88"/>
  <c r="V41" i="88"/>
  <c r="S41" i="88"/>
  <c r="P41" i="88"/>
  <c r="M41" i="88"/>
  <c r="J41" i="88"/>
  <c r="G41" i="88"/>
  <c r="D41" i="88"/>
  <c r="V40" i="88"/>
  <c r="S40" i="88"/>
  <c r="P40" i="88"/>
  <c r="M40" i="88"/>
  <c r="J40" i="88"/>
  <c r="G40" i="88"/>
  <c r="D40" i="88"/>
  <c r="V39" i="88"/>
  <c r="S39" i="88"/>
  <c r="P39" i="88"/>
  <c r="M39" i="88"/>
  <c r="J39" i="88"/>
  <c r="G39" i="88"/>
  <c r="D39" i="88"/>
  <c r="V38" i="88"/>
  <c r="S38" i="88"/>
  <c r="P38" i="88"/>
  <c r="M38" i="88"/>
  <c r="J38" i="88"/>
  <c r="G38" i="88"/>
  <c r="D38" i="88"/>
  <c r="V37" i="88"/>
  <c r="S37" i="88"/>
  <c r="P37" i="88"/>
  <c r="M37" i="88"/>
  <c r="J37" i="88"/>
  <c r="G37" i="88"/>
  <c r="D37" i="88"/>
  <c r="V36" i="88"/>
  <c r="S36" i="88"/>
  <c r="P36" i="88"/>
  <c r="M36" i="88"/>
  <c r="J36" i="88"/>
  <c r="G36" i="88"/>
  <c r="D36" i="88"/>
  <c r="V35" i="88"/>
  <c r="S35" i="88"/>
  <c r="P35" i="88"/>
  <c r="M35" i="88"/>
  <c r="J35" i="88"/>
  <c r="G35" i="88"/>
  <c r="D35" i="88"/>
  <c r="V34" i="88"/>
  <c r="S34" i="88"/>
  <c r="P34" i="88"/>
  <c r="M34" i="88"/>
  <c r="J34" i="88"/>
  <c r="G34" i="88"/>
  <c r="D34" i="88"/>
  <c r="V33" i="88"/>
  <c r="S33" i="88"/>
  <c r="P33" i="88"/>
  <c r="M33" i="88"/>
  <c r="J33" i="88"/>
  <c r="G33" i="88"/>
  <c r="D33" i="88"/>
  <c r="V32" i="88"/>
  <c r="S32" i="88"/>
  <c r="P32" i="88"/>
  <c r="M32" i="88"/>
  <c r="J32" i="88"/>
  <c r="G32" i="88"/>
  <c r="D32" i="88"/>
  <c r="V31" i="88"/>
  <c r="S31" i="88"/>
  <c r="P31" i="88"/>
  <c r="M31" i="88"/>
  <c r="J31" i="88"/>
  <c r="G31" i="88"/>
  <c r="D31" i="88"/>
  <c r="V30" i="88"/>
  <c r="S30" i="88"/>
  <c r="P30" i="88"/>
  <c r="M30" i="88"/>
  <c r="J30" i="88"/>
  <c r="G30" i="88"/>
  <c r="D30" i="88"/>
  <c r="V29" i="88"/>
  <c r="S29" i="88"/>
  <c r="P29" i="88"/>
  <c r="M29" i="88"/>
  <c r="J29" i="88"/>
  <c r="G29" i="88"/>
  <c r="D29" i="88"/>
  <c r="V28" i="88"/>
  <c r="S28" i="88"/>
  <c r="P28" i="88"/>
  <c r="M28" i="88"/>
  <c r="J28" i="88"/>
  <c r="G28" i="88"/>
  <c r="D28" i="88"/>
  <c r="V27" i="88"/>
  <c r="S27" i="88"/>
  <c r="P27" i="88"/>
  <c r="M27" i="88"/>
  <c r="J27" i="88"/>
  <c r="G27" i="88"/>
  <c r="D27" i="88"/>
  <c r="V26" i="88"/>
  <c r="S26" i="88"/>
  <c r="P26" i="88"/>
  <c r="M26" i="88"/>
  <c r="J26" i="88"/>
  <c r="G26" i="88"/>
  <c r="D26" i="88"/>
  <c r="V25" i="88"/>
  <c r="S25" i="88"/>
  <c r="P25" i="88"/>
  <c r="M25" i="88"/>
  <c r="J25" i="88"/>
  <c r="G25" i="88"/>
  <c r="D25" i="88"/>
  <c r="V24" i="88"/>
  <c r="S24" i="88"/>
  <c r="P24" i="88"/>
  <c r="M24" i="88"/>
  <c r="J24" i="88"/>
  <c r="G24" i="88"/>
  <c r="D24" i="88"/>
  <c r="V23" i="88"/>
  <c r="S23" i="88"/>
  <c r="P23" i="88"/>
  <c r="M23" i="88"/>
  <c r="J23" i="88"/>
  <c r="G23" i="88"/>
  <c r="D23" i="88"/>
  <c r="V22" i="88"/>
  <c r="S22" i="88"/>
  <c r="P22" i="88"/>
  <c r="M22" i="88"/>
  <c r="J22" i="88"/>
  <c r="G22" i="88"/>
  <c r="D22" i="88"/>
  <c r="V21" i="88"/>
  <c r="S21" i="88"/>
  <c r="P21" i="88"/>
  <c r="M21" i="88"/>
  <c r="J21" i="88"/>
  <c r="G21" i="88"/>
  <c r="D21" i="88"/>
  <c r="V20" i="88"/>
  <c r="S20" i="88"/>
  <c r="P20" i="88"/>
  <c r="M20" i="88"/>
  <c r="J20" i="88"/>
  <c r="G20" i="88"/>
  <c r="D20" i="88"/>
  <c r="V19" i="88"/>
  <c r="S19" i="88"/>
  <c r="P19" i="88"/>
  <c r="M19" i="88"/>
  <c r="J19" i="88"/>
  <c r="G19" i="88"/>
  <c r="D19" i="88"/>
  <c r="V18" i="88"/>
  <c r="S18" i="88"/>
  <c r="P18" i="88"/>
  <c r="M18" i="88"/>
  <c r="J18" i="88"/>
  <c r="G18" i="88"/>
  <c r="D18" i="88"/>
  <c r="V17" i="88"/>
  <c r="S17" i="88"/>
  <c r="P17" i="88"/>
  <c r="M17" i="88"/>
  <c r="J17" i="88"/>
  <c r="G17" i="88"/>
  <c r="D17" i="88"/>
  <c r="V16" i="88"/>
  <c r="S16" i="88"/>
  <c r="P16" i="88"/>
  <c r="M16" i="88"/>
  <c r="J16" i="88"/>
  <c r="G16" i="88"/>
  <c r="D16" i="88"/>
  <c r="V15" i="88"/>
  <c r="S15" i="88"/>
  <c r="P15" i="88"/>
  <c r="M15" i="88"/>
  <c r="J15" i="88"/>
  <c r="G15" i="88"/>
  <c r="D15" i="88"/>
  <c r="V14" i="88"/>
  <c r="S14" i="88"/>
  <c r="P14" i="88"/>
  <c r="M14" i="88"/>
  <c r="J14" i="88"/>
  <c r="G14" i="88"/>
  <c r="D14" i="88"/>
  <c r="V13" i="88"/>
  <c r="S13" i="88"/>
  <c r="P13" i="88"/>
  <c r="M13" i="88"/>
  <c r="J13" i="88"/>
  <c r="G13" i="88"/>
  <c r="D13" i="88"/>
  <c r="V12" i="88"/>
  <c r="S12" i="88"/>
  <c r="P12" i="88"/>
  <c r="M12" i="88"/>
  <c r="J12" i="88"/>
  <c r="G12" i="88"/>
  <c r="D12" i="88"/>
  <c r="V11" i="88"/>
  <c r="S11" i="88"/>
  <c r="P11" i="88"/>
  <c r="M11" i="88"/>
  <c r="J11" i="88"/>
  <c r="G11" i="88"/>
  <c r="D11" i="88"/>
  <c r="V10" i="88"/>
  <c r="S10" i="88"/>
  <c r="P10" i="88"/>
  <c r="M10" i="88"/>
  <c r="J10" i="88"/>
  <c r="G10" i="88"/>
  <c r="D10" i="88"/>
  <c r="V49" i="87"/>
  <c r="S49" i="87"/>
  <c r="P49" i="87"/>
  <c r="M49" i="87"/>
  <c r="J49" i="87"/>
  <c r="G49" i="87"/>
  <c r="D49" i="87"/>
  <c r="V48" i="87"/>
  <c r="S48" i="87"/>
  <c r="P48" i="87"/>
  <c r="M48" i="87"/>
  <c r="J48" i="87"/>
  <c r="G48" i="87"/>
  <c r="D48" i="87"/>
  <c r="V47" i="87"/>
  <c r="S47" i="87"/>
  <c r="P47" i="87"/>
  <c r="M47" i="87"/>
  <c r="J47" i="87"/>
  <c r="G47" i="87"/>
  <c r="D47" i="87"/>
  <c r="V46" i="87"/>
  <c r="S46" i="87"/>
  <c r="P46" i="87"/>
  <c r="M46" i="87"/>
  <c r="J46" i="87"/>
  <c r="G46" i="87"/>
  <c r="D46" i="87"/>
  <c r="V45" i="87"/>
  <c r="S45" i="87"/>
  <c r="P45" i="87"/>
  <c r="M45" i="87"/>
  <c r="J45" i="87"/>
  <c r="G45" i="87"/>
  <c r="D45" i="87"/>
  <c r="V44" i="87"/>
  <c r="S44" i="87"/>
  <c r="P44" i="87"/>
  <c r="M44" i="87"/>
  <c r="J44" i="87"/>
  <c r="G44" i="87"/>
  <c r="D44" i="87"/>
  <c r="V43" i="87"/>
  <c r="S43" i="87"/>
  <c r="P43" i="87"/>
  <c r="M43" i="87"/>
  <c r="J43" i="87"/>
  <c r="G43" i="87"/>
  <c r="D43" i="87"/>
  <c r="V42" i="87"/>
  <c r="S42" i="87"/>
  <c r="P42" i="87"/>
  <c r="M42" i="87"/>
  <c r="J42" i="87"/>
  <c r="G42" i="87"/>
  <c r="D42" i="87"/>
  <c r="V41" i="87"/>
  <c r="S41" i="87"/>
  <c r="P41" i="87"/>
  <c r="M41" i="87"/>
  <c r="J41" i="87"/>
  <c r="G41" i="87"/>
  <c r="D41" i="87"/>
  <c r="V40" i="87"/>
  <c r="S40" i="87"/>
  <c r="P40" i="87"/>
  <c r="M40" i="87"/>
  <c r="J40" i="87"/>
  <c r="G40" i="87"/>
  <c r="D40" i="87"/>
  <c r="V39" i="87"/>
  <c r="S39" i="87"/>
  <c r="P39" i="87"/>
  <c r="M39" i="87"/>
  <c r="J39" i="87"/>
  <c r="G39" i="87"/>
  <c r="D39" i="87"/>
  <c r="V38" i="87"/>
  <c r="S38" i="87"/>
  <c r="P38" i="87"/>
  <c r="M38" i="87"/>
  <c r="J38" i="87"/>
  <c r="G38" i="87"/>
  <c r="D38" i="87"/>
  <c r="V37" i="87"/>
  <c r="S37" i="87"/>
  <c r="P37" i="87"/>
  <c r="M37" i="87"/>
  <c r="J37" i="87"/>
  <c r="G37" i="87"/>
  <c r="D37" i="87"/>
  <c r="V36" i="87"/>
  <c r="S36" i="87"/>
  <c r="P36" i="87"/>
  <c r="M36" i="87"/>
  <c r="J36" i="87"/>
  <c r="G36" i="87"/>
  <c r="D36" i="87"/>
  <c r="V35" i="87"/>
  <c r="S35" i="87"/>
  <c r="P35" i="87"/>
  <c r="M35" i="87"/>
  <c r="J35" i="87"/>
  <c r="G35" i="87"/>
  <c r="D35" i="87"/>
  <c r="V34" i="87"/>
  <c r="S34" i="87"/>
  <c r="P34" i="87"/>
  <c r="M34" i="87"/>
  <c r="J34" i="87"/>
  <c r="G34" i="87"/>
  <c r="D34" i="87"/>
  <c r="V33" i="87"/>
  <c r="S33" i="87"/>
  <c r="P33" i="87"/>
  <c r="M33" i="87"/>
  <c r="J33" i="87"/>
  <c r="G33" i="87"/>
  <c r="D33" i="87"/>
  <c r="V32" i="87"/>
  <c r="S32" i="87"/>
  <c r="P32" i="87"/>
  <c r="M32" i="87"/>
  <c r="J32" i="87"/>
  <c r="G32" i="87"/>
  <c r="D32" i="87"/>
  <c r="V31" i="87"/>
  <c r="S31" i="87"/>
  <c r="P31" i="87"/>
  <c r="M31" i="87"/>
  <c r="J31" i="87"/>
  <c r="G31" i="87"/>
  <c r="D31" i="87"/>
  <c r="V30" i="87"/>
  <c r="S30" i="87"/>
  <c r="P30" i="87"/>
  <c r="M30" i="87"/>
  <c r="J30" i="87"/>
  <c r="G30" i="87"/>
  <c r="D30" i="87"/>
  <c r="V29" i="87"/>
  <c r="S29" i="87"/>
  <c r="P29" i="87"/>
  <c r="M29" i="87"/>
  <c r="J29" i="87"/>
  <c r="G29" i="87"/>
  <c r="D29" i="87"/>
  <c r="V28" i="87"/>
  <c r="S28" i="87"/>
  <c r="P28" i="87"/>
  <c r="M28" i="87"/>
  <c r="J28" i="87"/>
  <c r="G28" i="87"/>
  <c r="D28" i="87"/>
  <c r="V27" i="87"/>
  <c r="S27" i="87"/>
  <c r="P27" i="87"/>
  <c r="M27" i="87"/>
  <c r="J27" i="87"/>
  <c r="G27" i="87"/>
  <c r="D27" i="87"/>
  <c r="V26" i="87"/>
  <c r="S26" i="87"/>
  <c r="P26" i="87"/>
  <c r="M26" i="87"/>
  <c r="J26" i="87"/>
  <c r="G26" i="87"/>
  <c r="D26" i="87"/>
  <c r="V25" i="87"/>
  <c r="S25" i="87"/>
  <c r="P25" i="87"/>
  <c r="M25" i="87"/>
  <c r="J25" i="87"/>
  <c r="G25" i="87"/>
  <c r="D25" i="87"/>
  <c r="V24" i="87"/>
  <c r="S24" i="87"/>
  <c r="P24" i="87"/>
  <c r="M24" i="87"/>
  <c r="J24" i="87"/>
  <c r="G24" i="87"/>
  <c r="D24" i="87"/>
  <c r="V23" i="87"/>
  <c r="S23" i="87"/>
  <c r="P23" i="87"/>
  <c r="M23" i="87"/>
  <c r="J23" i="87"/>
  <c r="G23" i="87"/>
  <c r="D23" i="87"/>
  <c r="V22" i="87"/>
  <c r="S22" i="87"/>
  <c r="P22" i="87"/>
  <c r="M22" i="87"/>
  <c r="J22" i="87"/>
  <c r="G22" i="87"/>
  <c r="D22" i="87"/>
  <c r="V21" i="87"/>
  <c r="S21" i="87"/>
  <c r="P21" i="87"/>
  <c r="M21" i="87"/>
  <c r="J21" i="87"/>
  <c r="G21" i="87"/>
  <c r="D21" i="87"/>
  <c r="V20" i="87"/>
  <c r="S20" i="87"/>
  <c r="P20" i="87"/>
  <c r="M20" i="87"/>
  <c r="J20" i="87"/>
  <c r="G20" i="87"/>
  <c r="D20" i="87"/>
  <c r="V19" i="87"/>
  <c r="S19" i="87"/>
  <c r="P19" i="87"/>
  <c r="M19" i="87"/>
  <c r="J19" i="87"/>
  <c r="G19" i="87"/>
  <c r="D19" i="87"/>
  <c r="V18" i="87"/>
  <c r="S18" i="87"/>
  <c r="P18" i="87"/>
  <c r="M18" i="87"/>
  <c r="J18" i="87"/>
  <c r="G18" i="87"/>
  <c r="D18" i="87"/>
  <c r="V17" i="87"/>
  <c r="S17" i="87"/>
  <c r="P17" i="87"/>
  <c r="M17" i="87"/>
  <c r="J17" i="87"/>
  <c r="G17" i="87"/>
  <c r="D17" i="87"/>
  <c r="V16" i="87"/>
  <c r="S16" i="87"/>
  <c r="P16" i="87"/>
  <c r="M16" i="87"/>
  <c r="J16" i="87"/>
  <c r="G16" i="87"/>
  <c r="D16" i="87"/>
  <c r="V15" i="87"/>
  <c r="S15" i="87"/>
  <c r="P15" i="87"/>
  <c r="M15" i="87"/>
  <c r="J15" i="87"/>
  <c r="G15" i="87"/>
  <c r="D15" i="87"/>
  <c r="V14" i="87"/>
  <c r="S14" i="87"/>
  <c r="P14" i="87"/>
  <c r="M14" i="87"/>
  <c r="J14" i="87"/>
  <c r="G14" i="87"/>
  <c r="D14" i="87"/>
  <c r="V13" i="87"/>
  <c r="S13" i="87"/>
  <c r="P13" i="87"/>
  <c r="M13" i="87"/>
  <c r="J13" i="87"/>
  <c r="G13" i="87"/>
  <c r="D13" i="87"/>
  <c r="V12" i="87"/>
  <c r="S12" i="87"/>
  <c r="P12" i="87"/>
  <c r="M12" i="87"/>
  <c r="J12" i="87"/>
  <c r="G12" i="87"/>
  <c r="D12" i="87"/>
  <c r="V11" i="87"/>
  <c r="S11" i="87"/>
  <c r="P11" i="87"/>
  <c r="M11" i="87"/>
  <c r="J11" i="87"/>
  <c r="G11" i="87"/>
  <c r="D11" i="87"/>
  <c r="V10" i="87"/>
  <c r="S10" i="87"/>
  <c r="P10" i="87"/>
  <c r="M10" i="87"/>
  <c r="J10" i="87"/>
  <c r="G10" i="87"/>
  <c r="D10" i="87"/>
  <c r="V49" i="86"/>
  <c r="S49" i="86"/>
  <c r="P49" i="86"/>
  <c r="M49" i="86"/>
  <c r="J49" i="86"/>
  <c r="G49" i="86"/>
  <c r="D49" i="86"/>
  <c r="V48" i="86"/>
  <c r="S48" i="86"/>
  <c r="P48" i="86"/>
  <c r="M48" i="86"/>
  <c r="J48" i="86"/>
  <c r="G48" i="86"/>
  <c r="D48" i="86"/>
  <c r="V47" i="86"/>
  <c r="S47" i="86"/>
  <c r="P47" i="86"/>
  <c r="M47" i="86"/>
  <c r="J47" i="86"/>
  <c r="G47" i="86"/>
  <c r="D47" i="86"/>
  <c r="V46" i="86"/>
  <c r="S46" i="86"/>
  <c r="P46" i="86"/>
  <c r="M46" i="86"/>
  <c r="J46" i="86"/>
  <c r="G46" i="86"/>
  <c r="D46" i="86"/>
  <c r="V45" i="86"/>
  <c r="S45" i="86"/>
  <c r="P45" i="86"/>
  <c r="M45" i="86"/>
  <c r="J45" i="86"/>
  <c r="G45" i="86"/>
  <c r="D45" i="86"/>
  <c r="V44" i="86"/>
  <c r="S44" i="86"/>
  <c r="P44" i="86"/>
  <c r="M44" i="86"/>
  <c r="J44" i="86"/>
  <c r="G44" i="86"/>
  <c r="D44" i="86"/>
  <c r="V43" i="86"/>
  <c r="S43" i="86"/>
  <c r="P43" i="86"/>
  <c r="M43" i="86"/>
  <c r="J43" i="86"/>
  <c r="G43" i="86"/>
  <c r="D43" i="86"/>
  <c r="V42" i="86"/>
  <c r="S42" i="86"/>
  <c r="P42" i="86"/>
  <c r="M42" i="86"/>
  <c r="J42" i="86"/>
  <c r="G42" i="86"/>
  <c r="D42" i="86"/>
  <c r="V41" i="86"/>
  <c r="S41" i="86"/>
  <c r="P41" i="86"/>
  <c r="M41" i="86"/>
  <c r="J41" i="86"/>
  <c r="G41" i="86"/>
  <c r="D41" i="86"/>
  <c r="V40" i="86"/>
  <c r="S40" i="86"/>
  <c r="P40" i="86"/>
  <c r="M40" i="86"/>
  <c r="J40" i="86"/>
  <c r="G40" i="86"/>
  <c r="D40" i="86"/>
  <c r="V39" i="86"/>
  <c r="S39" i="86"/>
  <c r="P39" i="86"/>
  <c r="M39" i="86"/>
  <c r="J39" i="86"/>
  <c r="G39" i="86"/>
  <c r="D39" i="86"/>
  <c r="V38" i="86"/>
  <c r="S38" i="86"/>
  <c r="P38" i="86"/>
  <c r="M38" i="86"/>
  <c r="J38" i="86"/>
  <c r="G38" i="86"/>
  <c r="D38" i="86"/>
  <c r="V37" i="86"/>
  <c r="S37" i="86"/>
  <c r="P37" i="86"/>
  <c r="M37" i="86"/>
  <c r="J37" i="86"/>
  <c r="G37" i="86"/>
  <c r="D37" i="86"/>
  <c r="V36" i="86"/>
  <c r="S36" i="86"/>
  <c r="P36" i="86"/>
  <c r="M36" i="86"/>
  <c r="J36" i="86"/>
  <c r="G36" i="86"/>
  <c r="D36" i="86"/>
  <c r="V35" i="86"/>
  <c r="S35" i="86"/>
  <c r="P35" i="86"/>
  <c r="M35" i="86"/>
  <c r="J35" i="86"/>
  <c r="G35" i="86"/>
  <c r="D35" i="86"/>
  <c r="V34" i="86"/>
  <c r="S34" i="86"/>
  <c r="P34" i="86"/>
  <c r="M34" i="86"/>
  <c r="J34" i="86"/>
  <c r="G34" i="86"/>
  <c r="D34" i="86"/>
  <c r="V33" i="86"/>
  <c r="S33" i="86"/>
  <c r="P33" i="86"/>
  <c r="M33" i="86"/>
  <c r="J33" i="86"/>
  <c r="G33" i="86"/>
  <c r="D33" i="86"/>
  <c r="V32" i="86"/>
  <c r="S32" i="86"/>
  <c r="P32" i="86"/>
  <c r="M32" i="86"/>
  <c r="J32" i="86"/>
  <c r="G32" i="86"/>
  <c r="D32" i="86"/>
  <c r="V31" i="86"/>
  <c r="S31" i="86"/>
  <c r="P31" i="86"/>
  <c r="M31" i="86"/>
  <c r="J31" i="86"/>
  <c r="G31" i="86"/>
  <c r="D31" i="86"/>
  <c r="V30" i="86"/>
  <c r="S30" i="86"/>
  <c r="P30" i="86"/>
  <c r="M30" i="86"/>
  <c r="J30" i="86"/>
  <c r="G30" i="86"/>
  <c r="D30" i="86"/>
  <c r="V29" i="86"/>
  <c r="S29" i="86"/>
  <c r="P29" i="86"/>
  <c r="M29" i="86"/>
  <c r="J29" i="86"/>
  <c r="G29" i="86"/>
  <c r="D29" i="86"/>
  <c r="V28" i="86"/>
  <c r="S28" i="86"/>
  <c r="P28" i="86"/>
  <c r="M28" i="86"/>
  <c r="J28" i="86"/>
  <c r="G28" i="86"/>
  <c r="D28" i="86"/>
  <c r="V27" i="86"/>
  <c r="S27" i="86"/>
  <c r="P27" i="86"/>
  <c r="M27" i="86"/>
  <c r="J27" i="86"/>
  <c r="G27" i="86"/>
  <c r="D27" i="86"/>
  <c r="V26" i="86"/>
  <c r="S26" i="86"/>
  <c r="P26" i="86"/>
  <c r="M26" i="86"/>
  <c r="J26" i="86"/>
  <c r="G26" i="86"/>
  <c r="D26" i="86"/>
  <c r="V25" i="86"/>
  <c r="S25" i="86"/>
  <c r="P25" i="86"/>
  <c r="M25" i="86"/>
  <c r="J25" i="86"/>
  <c r="G25" i="86"/>
  <c r="D25" i="86"/>
  <c r="V24" i="86"/>
  <c r="S24" i="86"/>
  <c r="P24" i="86"/>
  <c r="M24" i="86"/>
  <c r="J24" i="86"/>
  <c r="G24" i="86"/>
  <c r="D24" i="86"/>
  <c r="V23" i="86"/>
  <c r="S23" i="86"/>
  <c r="P23" i="86"/>
  <c r="M23" i="86"/>
  <c r="J23" i="86"/>
  <c r="G23" i="86"/>
  <c r="D23" i="86"/>
  <c r="V22" i="86"/>
  <c r="S22" i="86"/>
  <c r="P22" i="86"/>
  <c r="M22" i="86"/>
  <c r="J22" i="86"/>
  <c r="G22" i="86"/>
  <c r="D22" i="86"/>
  <c r="V21" i="86"/>
  <c r="S21" i="86"/>
  <c r="P21" i="86"/>
  <c r="M21" i="86"/>
  <c r="J21" i="86"/>
  <c r="G21" i="86"/>
  <c r="D21" i="86"/>
  <c r="V20" i="86"/>
  <c r="S20" i="86"/>
  <c r="P20" i="86"/>
  <c r="M20" i="86"/>
  <c r="J20" i="86"/>
  <c r="G20" i="86"/>
  <c r="D20" i="86"/>
  <c r="V19" i="86"/>
  <c r="S19" i="86"/>
  <c r="P19" i="86"/>
  <c r="M19" i="86"/>
  <c r="J19" i="86"/>
  <c r="G19" i="86"/>
  <c r="D19" i="86"/>
  <c r="V18" i="86"/>
  <c r="S18" i="86"/>
  <c r="P18" i="86"/>
  <c r="M18" i="86"/>
  <c r="J18" i="86"/>
  <c r="G18" i="86"/>
  <c r="D18" i="86"/>
  <c r="V17" i="86"/>
  <c r="S17" i="86"/>
  <c r="P17" i="86"/>
  <c r="M17" i="86"/>
  <c r="J17" i="86"/>
  <c r="G17" i="86"/>
  <c r="D17" i="86"/>
  <c r="V16" i="86"/>
  <c r="S16" i="86"/>
  <c r="P16" i="86"/>
  <c r="M16" i="86"/>
  <c r="J16" i="86"/>
  <c r="G16" i="86"/>
  <c r="D16" i="86"/>
  <c r="V15" i="86"/>
  <c r="S15" i="86"/>
  <c r="P15" i="86"/>
  <c r="M15" i="86"/>
  <c r="J15" i="86"/>
  <c r="G15" i="86"/>
  <c r="D15" i="86"/>
  <c r="V14" i="86"/>
  <c r="S14" i="86"/>
  <c r="P14" i="86"/>
  <c r="M14" i="86"/>
  <c r="J14" i="86"/>
  <c r="G14" i="86"/>
  <c r="D14" i="86"/>
  <c r="V13" i="86"/>
  <c r="S13" i="86"/>
  <c r="P13" i="86"/>
  <c r="M13" i="86"/>
  <c r="J13" i="86"/>
  <c r="G13" i="86"/>
  <c r="D13" i="86"/>
  <c r="V12" i="86"/>
  <c r="S12" i="86"/>
  <c r="P12" i="86"/>
  <c r="M12" i="86"/>
  <c r="J12" i="86"/>
  <c r="G12" i="86"/>
  <c r="D12" i="86"/>
  <c r="V11" i="86"/>
  <c r="S11" i="86"/>
  <c r="P11" i="86"/>
  <c r="M11" i="86"/>
  <c r="J11" i="86"/>
  <c r="G11" i="86"/>
  <c r="D11" i="86"/>
  <c r="V10" i="86"/>
  <c r="S10" i="86"/>
  <c r="P10" i="86"/>
  <c r="M10" i="86"/>
  <c r="J10" i="86"/>
  <c r="G10" i="86"/>
  <c r="D10" i="86"/>
  <c r="V49" i="85"/>
  <c r="S49" i="85"/>
  <c r="P49" i="85"/>
  <c r="M49" i="85"/>
  <c r="J49" i="85"/>
  <c r="G49" i="85"/>
  <c r="D49" i="85"/>
  <c r="V48" i="85"/>
  <c r="S48" i="85"/>
  <c r="P48" i="85"/>
  <c r="M48" i="85"/>
  <c r="J48" i="85"/>
  <c r="G48" i="85"/>
  <c r="D48" i="85"/>
  <c r="V47" i="85"/>
  <c r="S47" i="85"/>
  <c r="P47" i="85"/>
  <c r="M47" i="85"/>
  <c r="J47" i="85"/>
  <c r="G47" i="85"/>
  <c r="D47" i="85"/>
  <c r="V46" i="85"/>
  <c r="S46" i="85"/>
  <c r="P46" i="85"/>
  <c r="M46" i="85"/>
  <c r="J46" i="85"/>
  <c r="G46" i="85"/>
  <c r="D46" i="85"/>
  <c r="V45" i="85"/>
  <c r="S45" i="85"/>
  <c r="P45" i="85"/>
  <c r="M45" i="85"/>
  <c r="J45" i="85"/>
  <c r="G45" i="85"/>
  <c r="D45" i="85"/>
  <c r="V44" i="85"/>
  <c r="S44" i="85"/>
  <c r="P44" i="85"/>
  <c r="M44" i="85"/>
  <c r="J44" i="85"/>
  <c r="G44" i="85"/>
  <c r="D44" i="85"/>
  <c r="V43" i="85"/>
  <c r="S43" i="85"/>
  <c r="P43" i="85"/>
  <c r="M43" i="85"/>
  <c r="J43" i="85"/>
  <c r="G43" i="85"/>
  <c r="D43" i="85"/>
  <c r="V42" i="85"/>
  <c r="S42" i="85"/>
  <c r="P42" i="85"/>
  <c r="M42" i="85"/>
  <c r="J42" i="85"/>
  <c r="G42" i="85"/>
  <c r="D42" i="85"/>
  <c r="V41" i="85"/>
  <c r="S41" i="85"/>
  <c r="P41" i="85"/>
  <c r="M41" i="85"/>
  <c r="J41" i="85"/>
  <c r="G41" i="85"/>
  <c r="D41" i="85"/>
  <c r="V40" i="85"/>
  <c r="S40" i="85"/>
  <c r="P40" i="85"/>
  <c r="M40" i="85"/>
  <c r="J40" i="85"/>
  <c r="G40" i="85"/>
  <c r="D40" i="85"/>
  <c r="V39" i="85"/>
  <c r="S39" i="85"/>
  <c r="P39" i="85"/>
  <c r="M39" i="85"/>
  <c r="J39" i="85"/>
  <c r="G39" i="85"/>
  <c r="D39" i="85"/>
  <c r="V38" i="85"/>
  <c r="S38" i="85"/>
  <c r="P38" i="85"/>
  <c r="M38" i="85"/>
  <c r="J38" i="85"/>
  <c r="G38" i="85"/>
  <c r="D38" i="85"/>
  <c r="V37" i="85"/>
  <c r="S37" i="85"/>
  <c r="P37" i="85"/>
  <c r="M37" i="85"/>
  <c r="J37" i="85"/>
  <c r="G37" i="85"/>
  <c r="D37" i="85"/>
  <c r="V36" i="85"/>
  <c r="S36" i="85"/>
  <c r="P36" i="85"/>
  <c r="M36" i="85"/>
  <c r="J36" i="85"/>
  <c r="G36" i="85"/>
  <c r="D36" i="85"/>
  <c r="V35" i="85"/>
  <c r="S35" i="85"/>
  <c r="P35" i="85"/>
  <c r="M35" i="85"/>
  <c r="J35" i="85"/>
  <c r="G35" i="85"/>
  <c r="D35" i="85"/>
  <c r="V34" i="85"/>
  <c r="S34" i="85"/>
  <c r="P34" i="85"/>
  <c r="M34" i="85"/>
  <c r="J34" i="85"/>
  <c r="G34" i="85"/>
  <c r="D34" i="85"/>
  <c r="V33" i="85"/>
  <c r="S33" i="85"/>
  <c r="P33" i="85"/>
  <c r="M33" i="85"/>
  <c r="J33" i="85"/>
  <c r="G33" i="85"/>
  <c r="D33" i="85"/>
  <c r="V32" i="85"/>
  <c r="S32" i="85"/>
  <c r="P32" i="85"/>
  <c r="M32" i="85"/>
  <c r="J32" i="85"/>
  <c r="G32" i="85"/>
  <c r="D32" i="85"/>
  <c r="V31" i="85"/>
  <c r="S31" i="85"/>
  <c r="P31" i="85"/>
  <c r="M31" i="85"/>
  <c r="J31" i="85"/>
  <c r="G31" i="85"/>
  <c r="D31" i="85"/>
  <c r="V30" i="85"/>
  <c r="S30" i="85"/>
  <c r="P30" i="85"/>
  <c r="M30" i="85"/>
  <c r="J30" i="85"/>
  <c r="G30" i="85"/>
  <c r="D30" i="85"/>
  <c r="V29" i="85"/>
  <c r="S29" i="85"/>
  <c r="P29" i="85"/>
  <c r="M29" i="85"/>
  <c r="J29" i="85"/>
  <c r="G29" i="85"/>
  <c r="D29" i="85"/>
  <c r="V28" i="85"/>
  <c r="S28" i="85"/>
  <c r="P28" i="85"/>
  <c r="M28" i="85"/>
  <c r="J28" i="85"/>
  <c r="G28" i="85"/>
  <c r="D28" i="85"/>
  <c r="V27" i="85"/>
  <c r="S27" i="85"/>
  <c r="P27" i="85"/>
  <c r="M27" i="85"/>
  <c r="J27" i="85"/>
  <c r="G27" i="85"/>
  <c r="D27" i="85"/>
  <c r="V26" i="85"/>
  <c r="S26" i="85"/>
  <c r="P26" i="85"/>
  <c r="M26" i="85"/>
  <c r="J26" i="85"/>
  <c r="G26" i="85"/>
  <c r="D26" i="85"/>
  <c r="V25" i="85"/>
  <c r="S25" i="85"/>
  <c r="P25" i="85"/>
  <c r="M25" i="85"/>
  <c r="J25" i="85"/>
  <c r="G25" i="85"/>
  <c r="D25" i="85"/>
  <c r="V24" i="85"/>
  <c r="S24" i="85"/>
  <c r="P24" i="85"/>
  <c r="M24" i="85"/>
  <c r="J24" i="85"/>
  <c r="G24" i="85"/>
  <c r="D24" i="85"/>
  <c r="V23" i="85"/>
  <c r="S23" i="85"/>
  <c r="P23" i="85"/>
  <c r="M23" i="85"/>
  <c r="J23" i="85"/>
  <c r="G23" i="85"/>
  <c r="D23" i="85"/>
  <c r="V22" i="85"/>
  <c r="S22" i="85"/>
  <c r="P22" i="85"/>
  <c r="M22" i="85"/>
  <c r="J22" i="85"/>
  <c r="G22" i="85"/>
  <c r="D22" i="85"/>
  <c r="V21" i="85"/>
  <c r="S21" i="85"/>
  <c r="P21" i="85"/>
  <c r="M21" i="85"/>
  <c r="J21" i="85"/>
  <c r="G21" i="85"/>
  <c r="D21" i="85"/>
  <c r="V20" i="85"/>
  <c r="S20" i="85"/>
  <c r="P20" i="85"/>
  <c r="M20" i="85"/>
  <c r="J20" i="85"/>
  <c r="G20" i="85"/>
  <c r="D20" i="85"/>
  <c r="V19" i="85"/>
  <c r="S19" i="85"/>
  <c r="P19" i="85"/>
  <c r="M19" i="85"/>
  <c r="J19" i="85"/>
  <c r="G19" i="85"/>
  <c r="D19" i="85"/>
  <c r="V18" i="85"/>
  <c r="S18" i="85"/>
  <c r="P18" i="85"/>
  <c r="M18" i="85"/>
  <c r="J18" i="85"/>
  <c r="G18" i="85"/>
  <c r="D18" i="85"/>
  <c r="V17" i="85"/>
  <c r="S17" i="85"/>
  <c r="P17" i="85"/>
  <c r="M17" i="85"/>
  <c r="J17" i="85"/>
  <c r="G17" i="85"/>
  <c r="D17" i="85"/>
  <c r="V16" i="85"/>
  <c r="S16" i="85"/>
  <c r="P16" i="85"/>
  <c r="M16" i="85"/>
  <c r="J16" i="85"/>
  <c r="G16" i="85"/>
  <c r="D16" i="85"/>
  <c r="V15" i="85"/>
  <c r="S15" i="85"/>
  <c r="P15" i="85"/>
  <c r="M15" i="85"/>
  <c r="J15" i="85"/>
  <c r="G15" i="85"/>
  <c r="D15" i="85"/>
  <c r="V14" i="85"/>
  <c r="S14" i="85"/>
  <c r="P14" i="85"/>
  <c r="M14" i="85"/>
  <c r="J14" i="85"/>
  <c r="G14" i="85"/>
  <c r="D14" i="85"/>
  <c r="V13" i="85"/>
  <c r="S13" i="85"/>
  <c r="P13" i="85"/>
  <c r="M13" i="85"/>
  <c r="J13" i="85"/>
  <c r="G13" i="85"/>
  <c r="D13" i="85"/>
  <c r="V12" i="85"/>
  <c r="S12" i="85"/>
  <c r="P12" i="85"/>
  <c r="M12" i="85"/>
  <c r="J12" i="85"/>
  <c r="G12" i="85"/>
  <c r="D12" i="85"/>
  <c r="V11" i="85"/>
  <c r="S11" i="85"/>
  <c r="P11" i="85"/>
  <c r="M11" i="85"/>
  <c r="J11" i="85"/>
  <c r="G11" i="85"/>
  <c r="D11" i="85"/>
  <c r="V10" i="85"/>
  <c r="S10" i="85"/>
  <c r="P10" i="85"/>
  <c r="M10" i="85"/>
  <c r="J10" i="85"/>
  <c r="G10" i="85"/>
  <c r="D10" i="85"/>
  <c r="V49" i="84"/>
  <c r="S49" i="84"/>
  <c r="P49" i="84"/>
  <c r="M49" i="84"/>
  <c r="J49" i="84"/>
  <c r="G49" i="84"/>
  <c r="D49" i="84"/>
  <c r="V48" i="84"/>
  <c r="S48" i="84"/>
  <c r="P48" i="84"/>
  <c r="M48" i="84"/>
  <c r="J48" i="84"/>
  <c r="G48" i="84"/>
  <c r="D48" i="84"/>
  <c r="V47" i="84"/>
  <c r="S47" i="84"/>
  <c r="P47" i="84"/>
  <c r="M47" i="84"/>
  <c r="J47" i="84"/>
  <c r="G47" i="84"/>
  <c r="D47" i="84"/>
  <c r="V46" i="84"/>
  <c r="S46" i="84"/>
  <c r="P46" i="84"/>
  <c r="M46" i="84"/>
  <c r="J46" i="84"/>
  <c r="G46" i="84"/>
  <c r="D46" i="84"/>
  <c r="V45" i="84"/>
  <c r="S45" i="84"/>
  <c r="P45" i="84"/>
  <c r="M45" i="84"/>
  <c r="J45" i="84"/>
  <c r="G45" i="84"/>
  <c r="D45" i="84"/>
  <c r="V44" i="84"/>
  <c r="S44" i="84"/>
  <c r="P44" i="84"/>
  <c r="M44" i="84"/>
  <c r="J44" i="84"/>
  <c r="G44" i="84"/>
  <c r="D44" i="84"/>
  <c r="V43" i="84"/>
  <c r="S43" i="84"/>
  <c r="P43" i="84"/>
  <c r="M43" i="84"/>
  <c r="J43" i="84"/>
  <c r="G43" i="84"/>
  <c r="D43" i="84"/>
  <c r="V42" i="84"/>
  <c r="S42" i="84"/>
  <c r="P42" i="84"/>
  <c r="M42" i="84"/>
  <c r="J42" i="84"/>
  <c r="G42" i="84"/>
  <c r="D42" i="84"/>
  <c r="V41" i="84"/>
  <c r="S41" i="84"/>
  <c r="P41" i="84"/>
  <c r="M41" i="84"/>
  <c r="J41" i="84"/>
  <c r="G41" i="84"/>
  <c r="D41" i="84"/>
  <c r="V40" i="84"/>
  <c r="S40" i="84"/>
  <c r="P40" i="84"/>
  <c r="M40" i="84"/>
  <c r="J40" i="84"/>
  <c r="G40" i="84"/>
  <c r="D40" i="84"/>
  <c r="V39" i="84"/>
  <c r="S39" i="84"/>
  <c r="P39" i="84"/>
  <c r="M39" i="84"/>
  <c r="J39" i="84"/>
  <c r="G39" i="84"/>
  <c r="D39" i="84"/>
  <c r="V38" i="84"/>
  <c r="S38" i="84"/>
  <c r="P38" i="84"/>
  <c r="M38" i="84"/>
  <c r="J38" i="84"/>
  <c r="G38" i="84"/>
  <c r="D38" i="84"/>
  <c r="V37" i="84"/>
  <c r="S37" i="84"/>
  <c r="P37" i="84"/>
  <c r="M37" i="84"/>
  <c r="J37" i="84"/>
  <c r="G37" i="84"/>
  <c r="D37" i="84"/>
  <c r="V36" i="84"/>
  <c r="S36" i="84"/>
  <c r="P36" i="84"/>
  <c r="M36" i="84"/>
  <c r="J36" i="84"/>
  <c r="G36" i="84"/>
  <c r="D36" i="84"/>
  <c r="V35" i="84"/>
  <c r="S35" i="84"/>
  <c r="P35" i="84"/>
  <c r="M35" i="84"/>
  <c r="J35" i="84"/>
  <c r="G35" i="84"/>
  <c r="D35" i="84"/>
  <c r="V34" i="84"/>
  <c r="S34" i="84"/>
  <c r="P34" i="84"/>
  <c r="M34" i="84"/>
  <c r="J34" i="84"/>
  <c r="G34" i="84"/>
  <c r="D34" i="84"/>
  <c r="V33" i="84"/>
  <c r="S33" i="84"/>
  <c r="P33" i="84"/>
  <c r="M33" i="84"/>
  <c r="J33" i="84"/>
  <c r="G33" i="84"/>
  <c r="D33" i="84"/>
  <c r="V32" i="84"/>
  <c r="S32" i="84"/>
  <c r="P32" i="84"/>
  <c r="M32" i="84"/>
  <c r="J32" i="84"/>
  <c r="G32" i="84"/>
  <c r="D32" i="84"/>
  <c r="V31" i="84"/>
  <c r="S31" i="84"/>
  <c r="P31" i="84"/>
  <c r="M31" i="84"/>
  <c r="J31" i="84"/>
  <c r="G31" i="84"/>
  <c r="D31" i="84"/>
  <c r="V30" i="84"/>
  <c r="S30" i="84"/>
  <c r="P30" i="84"/>
  <c r="M30" i="84"/>
  <c r="J30" i="84"/>
  <c r="G30" i="84"/>
  <c r="D30" i="84"/>
  <c r="V29" i="84"/>
  <c r="S29" i="84"/>
  <c r="P29" i="84"/>
  <c r="M29" i="84"/>
  <c r="J29" i="84"/>
  <c r="G29" i="84"/>
  <c r="D29" i="84"/>
  <c r="V28" i="84"/>
  <c r="S28" i="84"/>
  <c r="P28" i="84"/>
  <c r="M28" i="84"/>
  <c r="J28" i="84"/>
  <c r="G28" i="84"/>
  <c r="D28" i="84"/>
  <c r="V27" i="84"/>
  <c r="S27" i="84"/>
  <c r="P27" i="84"/>
  <c r="M27" i="84"/>
  <c r="J27" i="84"/>
  <c r="G27" i="84"/>
  <c r="D27" i="84"/>
  <c r="V26" i="84"/>
  <c r="S26" i="84"/>
  <c r="P26" i="84"/>
  <c r="M26" i="84"/>
  <c r="J26" i="84"/>
  <c r="G26" i="84"/>
  <c r="D26" i="84"/>
  <c r="V25" i="84"/>
  <c r="S25" i="84"/>
  <c r="P25" i="84"/>
  <c r="M25" i="84"/>
  <c r="J25" i="84"/>
  <c r="G25" i="84"/>
  <c r="D25" i="84"/>
  <c r="V24" i="84"/>
  <c r="S24" i="84"/>
  <c r="P24" i="84"/>
  <c r="M24" i="84"/>
  <c r="J24" i="84"/>
  <c r="G24" i="84"/>
  <c r="D24" i="84"/>
  <c r="V23" i="84"/>
  <c r="S23" i="84"/>
  <c r="P23" i="84"/>
  <c r="M23" i="84"/>
  <c r="J23" i="84"/>
  <c r="G23" i="84"/>
  <c r="D23" i="84"/>
  <c r="V22" i="84"/>
  <c r="S22" i="84"/>
  <c r="P22" i="84"/>
  <c r="M22" i="84"/>
  <c r="J22" i="84"/>
  <c r="G22" i="84"/>
  <c r="D22" i="84"/>
  <c r="V21" i="84"/>
  <c r="S21" i="84"/>
  <c r="P21" i="84"/>
  <c r="M21" i="84"/>
  <c r="J21" i="84"/>
  <c r="G21" i="84"/>
  <c r="D21" i="84"/>
  <c r="V20" i="84"/>
  <c r="S20" i="84"/>
  <c r="P20" i="84"/>
  <c r="M20" i="84"/>
  <c r="J20" i="84"/>
  <c r="G20" i="84"/>
  <c r="D20" i="84"/>
  <c r="V19" i="84"/>
  <c r="S19" i="84"/>
  <c r="P19" i="84"/>
  <c r="M19" i="84"/>
  <c r="J19" i="84"/>
  <c r="G19" i="84"/>
  <c r="D19" i="84"/>
  <c r="V18" i="84"/>
  <c r="S18" i="84"/>
  <c r="P18" i="84"/>
  <c r="M18" i="84"/>
  <c r="J18" i="84"/>
  <c r="G18" i="84"/>
  <c r="D18" i="84"/>
  <c r="V17" i="84"/>
  <c r="S17" i="84"/>
  <c r="P17" i="84"/>
  <c r="M17" i="84"/>
  <c r="G17" i="84"/>
  <c r="D17" i="84"/>
  <c r="V16" i="84"/>
  <c r="S16" i="84"/>
  <c r="P16" i="84"/>
  <c r="M16" i="84"/>
  <c r="G16" i="84"/>
  <c r="D16" i="84"/>
  <c r="V15" i="84"/>
  <c r="S15" i="84"/>
  <c r="P15" i="84"/>
  <c r="M15" i="84"/>
  <c r="G15" i="84"/>
  <c r="D15" i="84"/>
  <c r="V14" i="84"/>
  <c r="S14" i="84"/>
  <c r="P14" i="84"/>
  <c r="M14" i="84"/>
  <c r="G14" i="84"/>
  <c r="D14" i="84"/>
  <c r="V13" i="84"/>
  <c r="S13" i="84"/>
  <c r="P13" i="84"/>
  <c r="M13" i="84"/>
  <c r="J13" i="84"/>
  <c r="G13" i="84"/>
  <c r="D13" i="84"/>
  <c r="V12" i="84"/>
  <c r="S12" i="84"/>
  <c r="P12" i="84"/>
  <c r="M12" i="84"/>
  <c r="J12" i="84"/>
  <c r="G12" i="84"/>
  <c r="D12" i="84"/>
  <c r="V11" i="84"/>
  <c r="S11" i="84"/>
  <c r="P11" i="84"/>
  <c r="M11" i="84"/>
  <c r="J11" i="84"/>
  <c r="G11" i="84"/>
  <c r="D11" i="84"/>
  <c r="V10" i="84"/>
  <c r="S10" i="84"/>
  <c r="P10" i="84"/>
  <c r="M10" i="84"/>
  <c r="J10" i="84"/>
  <c r="G10" i="84"/>
  <c r="D10" i="84"/>
  <c r="V49" i="83"/>
  <c r="S49" i="83"/>
  <c r="P49" i="83"/>
  <c r="M49" i="83"/>
  <c r="J49" i="83"/>
  <c r="G49" i="83"/>
  <c r="D49" i="83"/>
  <c r="V48" i="83"/>
  <c r="S48" i="83"/>
  <c r="P48" i="83"/>
  <c r="M48" i="83"/>
  <c r="J48" i="83"/>
  <c r="G48" i="83"/>
  <c r="D48" i="83"/>
  <c r="V47" i="83"/>
  <c r="S47" i="83"/>
  <c r="P47" i="83"/>
  <c r="M47" i="83"/>
  <c r="J47" i="83"/>
  <c r="G47" i="83"/>
  <c r="D47" i="83"/>
  <c r="V46" i="83"/>
  <c r="S46" i="83"/>
  <c r="P46" i="83"/>
  <c r="M46" i="83"/>
  <c r="J46" i="83"/>
  <c r="G46" i="83"/>
  <c r="D46" i="83"/>
  <c r="V45" i="83"/>
  <c r="S45" i="83"/>
  <c r="P45" i="83"/>
  <c r="M45" i="83"/>
  <c r="J45" i="83"/>
  <c r="G45" i="83"/>
  <c r="D45" i="83"/>
  <c r="V44" i="83"/>
  <c r="S44" i="83"/>
  <c r="P44" i="83"/>
  <c r="M44" i="83"/>
  <c r="J44" i="83"/>
  <c r="G44" i="83"/>
  <c r="D44" i="83"/>
  <c r="V43" i="83"/>
  <c r="S43" i="83"/>
  <c r="P43" i="83"/>
  <c r="M43" i="83"/>
  <c r="J43" i="83"/>
  <c r="G43" i="83"/>
  <c r="D43" i="83"/>
  <c r="V42" i="83"/>
  <c r="S42" i="83"/>
  <c r="P42" i="83"/>
  <c r="M42" i="83"/>
  <c r="J42" i="83"/>
  <c r="G42" i="83"/>
  <c r="D42" i="83"/>
  <c r="V41" i="83"/>
  <c r="S41" i="83"/>
  <c r="P41" i="83"/>
  <c r="M41" i="83"/>
  <c r="J41" i="83"/>
  <c r="G41" i="83"/>
  <c r="D41" i="83"/>
  <c r="V40" i="83"/>
  <c r="S40" i="83"/>
  <c r="P40" i="83"/>
  <c r="M40" i="83"/>
  <c r="J40" i="83"/>
  <c r="G40" i="83"/>
  <c r="D40" i="83"/>
  <c r="V39" i="83"/>
  <c r="S39" i="83"/>
  <c r="P39" i="83"/>
  <c r="M39" i="83"/>
  <c r="J39" i="83"/>
  <c r="G39" i="83"/>
  <c r="D39" i="83"/>
  <c r="V38" i="83"/>
  <c r="S38" i="83"/>
  <c r="P38" i="83"/>
  <c r="M38" i="83"/>
  <c r="J38" i="83"/>
  <c r="G38" i="83"/>
  <c r="D38" i="83"/>
  <c r="V37" i="83"/>
  <c r="S37" i="83"/>
  <c r="P37" i="83"/>
  <c r="M37" i="83"/>
  <c r="J37" i="83"/>
  <c r="G37" i="83"/>
  <c r="D37" i="83"/>
  <c r="V36" i="83"/>
  <c r="S36" i="83"/>
  <c r="P36" i="83"/>
  <c r="M36" i="83"/>
  <c r="J36" i="83"/>
  <c r="G36" i="83"/>
  <c r="D36" i="83"/>
  <c r="V35" i="83"/>
  <c r="S35" i="83"/>
  <c r="P35" i="83"/>
  <c r="M35" i="83"/>
  <c r="J35" i="83"/>
  <c r="G35" i="83"/>
  <c r="D35" i="83"/>
  <c r="V34" i="83"/>
  <c r="S34" i="83"/>
  <c r="P34" i="83"/>
  <c r="M34" i="83"/>
  <c r="J34" i="83"/>
  <c r="G34" i="83"/>
  <c r="D34" i="83"/>
  <c r="V33" i="83"/>
  <c r="S33" i="83"/>
  <c r="P33" i="83"/>
  <c r="M33" i="83"/>
  <c r="J33" i="83"/>
  <c r="G33" i="83"/>
  <c r="D33" i="83"/>
  <c r="V32" i="83"/>
  <c r="S32" i="83"/>
  <c r="P32" i="83"/>
  <c r="M32" i="83"/>
  <c r="J32" i="83"/>
  <c r="G32" i="83"/>
  <c r="D32" i="83"/>
  <c r="V31" i="83"/>
  <c r="S31" i="83"/>
  <c r="P31" i="83"/>
  <c r="M31" i="83"/>
  <c r="J31" i="83"/>
  <c r="G31" i="83"/>
  <c r="D31" i="83"/>
  <c r="V30" i="83"/>
  <c r="S30" i="83"/>
  <c r="P30" i="83"/>
  <c r="M30" i="83"/>
  <c r="J30" i="83"/>
  <c r="G30" i="83"/>
  <c r="D30" i="83"/>
  <c r="V29" i="83"/>
  <c r="S29" i="83"/>
  <c r="P29" i="83"/>
  <c r="M29" i="83"/>
  <c r="J29" i="83"/>
  <c r="G29" i="83"/>
  <c r="D29" i="83"/>
  <c r="V28" i="83"/>
  <c r="S28" i="83"/>
  <c r="P28" i="83"/>
  <c r="M28" i="83"/>
  <c r="J28" i="83"/>
  <c r="G28" i="83"/>
  <c r="D28" i="83"/>
  <c r="V27" i="83"/>
  <c r="S27" i="83"/>
  <c r="P27" i="83"/>
  <c r="M27" i="83"/>
  <c r="J27" i="83"/>
  <c r="G27" i="83"/>
  <c r="D27" i="83"/>
  <c r="V26" i="83"/>
  <c r="S26" i="83"/>
  <c r="P26" i="83"/>
  <c r="M26" i="83"/>
  <c r="J26" i="83"/>
  <c r="G26" i="83"/>
  <c r="D26" i="83"/>
  <c r="V25" i="83"/>
  <c r="S25" i="83"/>
  <c r="P25" i="83"/>
  <c r="M25" i="83"/>
  <c r="J25" i="83"/>
  <c r="G25" i="83"/>
  <c r="D25" i="83"/>
  <c r="V24" i="83"/>
  <c r="S24" i="83"/>
  <c r="P24" i="83"/>
  <c r="M24" i="83"/>
  <c r="J24" i="83"/>
  <c r="G24" i="83"/>
  <c r="D24" i="83"/>
  <c r="V23" i="83"/>
  <c r="S23" i="83"/>
  <c r="P23" i="83"/>
  <c r="M23" i="83"/>
  <c r="J23" i="83"/>
  <c r="G23" i="83"/>
  <c r="D23" i="83"/>
  <c r="V22" i="83"/>
  <c r="S22" i="83"/>
  <c r="P22" i="83"/>
  <c r="M22" i="83"/>
  <c r="J22" i="83"/>
  <c r="G22" i="83"/>
  <c r="D22" i="83"/>
  <c r="V21" i="83"/>
  <c r="S21" i="83"/>
  <c r="P21" i="83"/>
  <c r="M21" i="83"/>
  <c r="J21" i="83"/>
  <c r="G21" i="83"/>
  <c r="D21" i="83"/>
  <c r="V20" i="83"/>
  <c r="S20" i="83"/>
  <c r="P20" i="83"/>
  <c r="M20" i="83"/>
  <c r="J20" i="83"/>
  <c r="G20" i="83"/>
  <c r="D20" i="83"/>
  <c r="V19" i="83"/>
  <c r="S19" i="83"/>
  <c r="P19" i="83"/>
  <c r="M19" i="83"/>
  <c r="J19" i="83"/>
  <c r="G19" i="83"/>
  <c r="D19" i="83"/>
  <c r="V18" i="83"/>
  <c r="S18" i="83"/>
  <c r="P18" i="83"/>
  <c r="M18" i="83"/>
  <c r="J18" i="83"/>
  <c r="G18" i="83"/>
  <c r="D18" i="83"/>
  <c r="V17" i="83"/>
  <c r="S17" i="83"/>
  <c r="P17" i="83"/>
  <c r="M17" i="83"/>
  <c r="J17" i="83"/>
  <c r="G17" i="83"/>
  <c r="D17" i="83"/>
  <c r="V16" i="83"/>
  <c r="S16" i="83"/>
  <c r="P16" i="83"/>
  <c r="M16" i="83"/>
  <c r="J16" i="83"/>
  <c r="G16" i="83"/>
  <c r="D16" i="83"/>
  <c r="V15" i="83"/>
  <c r="S15" i="83"/>
  <c r="P15" i="83"/>
  <c r="M15" i="83"/>
  <c r="J15" i="83"/>
  <c r="G15" i="83"/>
  <c r="D15" i="83"/>
  <c r="V14" i="83"/>
  <c r="S14" i="83"/>
  <c r="P14" i="83"/>
  <c r="M14" i="83"/>
  <c r="J14" i="83"/>
  <c r="G14" i="83"/>
  <c r="D14" i="83"/>
  <c r="V13" i="83"/>
  <c r="S13" i="83"/>
  <c r="P13" i="83"/>
  <c r="M13" i="83"/>
  <c r="J13" i="83"/>
  <c r="G13" i="83"/>
  <c r="D13" i="83"/>
  <c r="V12" i="83"/>
  <c r="S12" i="83"/>
  <c r="P12" i="83"/>
  <c r="M12" i="83"/>
  <c r="J12" i="83"/>
  <c r="G12" i="83"/>
  <c r="D12" i="83"/>
  <c r="V11" i="83"/>
  <c r="S11" i="83"/>
  <c r="P11" i="83"/>
  <c r="M11" i="83"/>
  <c r="J11" i="83"/>
  <c r="G11" i="83"/>
  <c r="D11" i="83"/>
  <c r="V10" i="83"/>
  <c r="S10" i="83"/>
  <c r="P10" i="83"/>
  <c r="M10" i="83"/>
  <c r="J10" i="83"/>
  <c r="G10" i="83"/>
  <c r="D10" i="83"/>
  <c r="V49" i="82"/>
  <c r="S49" i="82"/>
  <c r="P49" i="82"/>
  <c r="M49" i="82"/>
  <c r="J49" i="82"/>
  <c r="G49" i="82"/>
  <c r="D49" i="82"/>
  <c r="V48" i="82"/>
  <c r="S48" i="82"/>
  <c r="P48" i="82"/>
  <c r="M48" i="82"/>
  <c r="J48" i="82"/>
  <c r="G48" i="82"/>
  <c r="D48" i="82"/>
  <c r="V47" i="82"/>
  <c r="S47" i="82"/>
  <c r="P47" i="82"/>
  <c r="M47" i="82"/>
  <c r="J47" i="82"/>
  <c r="G47" i="82"/>
  <c r="D47" i="82"/>
  <c r="V46" i="82"/>
  <c r="S46" i="82"/>
  <c r="P46" i="82"/>
  <c r="M46" i="82"/>
  <c r="J46" i="82"/>
  <c r="G46" i="82"/>
  <c r="D46" i="82"/>
  <c r="V45" i="82"/>
  <c r="S45" i="82"/>
  <c r="P45" i="82"/>
  <c r="M45" i="82"/>
  <c r="J45" i="82"/>
  <c r="G45" i="82"/>
  <c r="D45" i="82"/>
  <c r="V44" i="82"/>
  <c r="S44" i="82"/>
  <c r="P44" i="82"/>
  <c r="M44" i="82"/>
  <c r="J44" i="82"/>
  <c r="G44" i="82"/>
  <c r="D44" i="82"/>
  <c r="V43" i="82"/>
  <c r="S43" i="82"/>
  <c r="P43" i="82"/>
  <c r="M43" i="82"/>
  <c r="J43" i="82"/>
  <c r="G43" i="82"/>
  <c r="D43" i="82"/>
  <c r="V42" i="82"/>
  <c r="S42" i="82"/>
  <c r="P42" i="82"/>
  <c r="M42" i="82"/>
  <c r="J42" i="82"/>
  <c r="G42" i="82"/>
  <c r="D42" i="82"/>
  <c r="V41" i="82"/>
  <c r="S41" i="82"/>
  <c r="P41" i="82"/>
  <c r="M41" i="82"/>
  <c r="J41" i="82"/>
  <c r="G41" i="82"/>
  <c r="D41" i="82"/>
  <c r="V40" i="82"/>
  <c r="S40" i="82"/>
  <c r="P40" i="82"/>
  <c r="M40" i="82"/>
  <c r="J40" i="82"/>
  <c r="G40" i="82"/>
  <c r="D40" i="82"/>
  <c r="V39" i="82"/>
  <c r="S39" i="82"/>
  <c r="P39" i="82"/>
  <c r="M39" i="82"/>
  <c r="J39" i="82"/>
  <c r="G39" i="82"/>
  <c r="D39" i="82"/>
  <c r="V38" i="82"/>
  <c r="S38" i="82"/>
  <c r="P38" i="82"/>
  <c r="M38" i="82"/>
  <c r="J38" i="82"/>
  <c r="G38" i="82"/>
  <c r="D38" i="82"/>
  <c r="V37" i="82"/>
  <c r="S37" i="82"/>
  <c r="P37" i="82"/>
  <c r="M37" i="82"/>
  <c r="J37" i="82"/>
  <c r="G37" i="82"/>
  <c r="D37" i="82"/>
  <c r="V36" i="82"/>
  <c r="S36" i="82"/>
  <c r="P36" i="82"/>
  <c r="M36" i="82"/>
  <c r="J36" i="82"/>
  <c r="G36" i="82"/>
  <c r="D36" i="82"/>
  <c r="V35" i="82"/>
  <c r="S35" i="82"/>
  <c r="P35" i="82"/>
  <c r="M35" i="82"/>
  <c r="J35" i="82"/>
  <c r="G35" i="82"/>
  <c r="D35" i="82"/>
  <c r="V34" i="82"/>
  <c r="S34" i="82"/>
  <c r="P34" i="82"/>
  <c r="M34" i="82"/>
  <c r="J34" i="82"/>
  <c r="G34" i="82"/>
  <c r="D34" i="82"/>
  <c r="V33" i="82"/>
  <c r="S33" i="82"/>
  <c r="P33" i="82"/>
  <c r="M33" i="82"/>
  <c r="J33" i="82"/>
  <c r="G33" i="82"/>
  <c r="D33" i="82"/>
  <c r="V32" i="82"/>
  <c r="S32" i="82"/>
  <c r="P32" i="82"/>
  <c r="M32" i="82"/>
  <c r="J32" i="82"/>
  <c r="G32" i="82"/>
  <c r="D32" i="82"/>
  <c r="V31" i="82"/>
  <c r="S31" i="82"/>
  <c r="P31" i="82"/>
  <c r="M31" i="82"/>
  <c r="J31" i="82"/>
  <c r="G31" i="82"/>
  <c r="D31" i="82"/>
  <c r="V30" i="82"/>
  <c r="S30" i="82"/>
  <c r="P30" i="82"/>
  <c r="M30" i="82"/>
  <c r="J30" i="82"/>
  <c r="G30" i="82"/>
  <c r="D30" i="82"/>
  <c r="V29" i="82"/>
  <c r="S29" i="82"/>
  <c r="P29" i="82"/>
  <c r="M29" i="82"/>
  <c r="J29" i="82"/>
  <c r="G29" i="82"/>
  <c r="D29" i="82"/>
  <c r="V28" i="82"/>
  <c r="S28" i="82"/>
  <c r="P28" i="82"/>
  <c r="M28" i="82"/>
  <c r="J28" i="82"/>
  <c r="G28" i="82"/>
  <c r="D28" i="82"/>
  <c r="V27" i="82"/>
  <c r="S27" i="82"/>
  <c r="P27" i="82"/>
  <c r="M27" i="82"/>
  <c r="J27" i="82"/>
  <c r="G27" i="82"/>
  <c r="D27" i="82"/>
  <c r="V26" i="82"/>
  <c r="S26" i="82"/>
  <c r="P26" i="82"/>
  <c r="M26" i="82"/>
  <c r="J26" i="82"/>
  <c r="G26" i="82"/>
  <c r="D26" i="82"/>
  <c r="V25" i="82"/>
  <c r="S25" i="82"/>
  <c r="P25" i="82"/>
  <c r="M25" i="82"/>
  <c r="J25" i="82"/>
  <c r="G25" i="82"/>
  <c r="D25" i="82"/>
  <c r="V24" i="82"/>
  <c r="S24" i="82"/>
  <c r="P24" i="82"/>
  <c r="M24" i="82"/>
  <c r="J24" i="82"/>
  <c r="G24" i="82"/>
  <c r="D24" i="82"/>
  <c r="V23" i="82"/>
  <c r="S23" i="82"/>
  <c r="P23" i="82"/>
  <c r="M23" i="82"/>
  <c r="J23" i="82"/>
  <c r="G23" i="82"/>
  <c r="D23" i="82"/>
  <c r="V22" i="82"/>
  <c r="S22" i="82"/>
  <c r="P22" i="82"/>
  <c r="M22" i="82"/>
  <c r="J22" i="82"/>
  <c r="G22" i="82"/>
  <c r="D22" i="82"/>
  <c r="V21" i="82"/>
  <c r="S21" i="82"/>
  <c r="P21" i="82"/>
  <c r="M21" i="82"/>
  <c r="J21" i="82"/>
  <c r="G21" i="82"/>
  <c r="D21" i="82"/>
  <c r="V20" i="82"/>
  <c r="S20" i="82"/>
  <c r="P20" i="82"/>
  <c r="M20" i="82"/>
  <c r="J20" i="82"/>
  <c r="G20" i="82"/>
  <c r="D20" i="82"/>
  <c r="V19" i="82"/>
  <c r="S19" i="82"/>
  <c r="P19" i="82"/>
  <c r="M19" i="82"/>
  <c r="J19" i="82"/>
  <c r="G19" i="82"/>
  <c r="D19" i="82"/>
  <c r="V18" i="82"/>
  <c r="S18" i="82"/>
  <c r="P18" i="82"/>
  <c r="M18" i="82"/>
  <c r="J18" i="82"/>
  <c r="G18" i="82"/>
  <c r="D18" i="82"/>
  <c r="V17" i="82"/>
  <c r="S17" i="82"/>
  <c r="P17" i="82"/>
  <c r="M17" i="82"/>
  <c r="J17" i="82"/>
  <c r="G17" i="82"/>
  <c r="D17" i="82"/>
  <c r="V16" i="82"/>
  <c r="S16" i="82"/>
  <c r="P16" i="82"/>
  <c r="M16" i="82"/>
  <c r="J16" i="82"/>
  <c r="G16" i="82"/>
  <c r="D16" i="82"/>
  <c r="V15" i="82"/>
  <c r="S15" i="82"/>
  <c r="P15" i="82"/>
  <c r="M15" i="82"/>
  <c r="J15" i="82"/>
  <c r="G15" i="82"/>
  <c r="D15" i="82"/>
  <c r="V14" i="82"/>
  <c r="S14" i="82"/>
  <c r="P14" i="82"/>
  <c r="M14" i="82"/>
  <c r="J14" i="82"/>
  <c r="G14" i="82"/>
  <c r="D14" i="82"/>
  <c r="V13" i="82"/>
  <c r="S13" i="82"/>
  <c r="P13" i="82"/>
  <c r="M13" i="82"/>
  <c r="J13" i="82"/>
  <c r="G13" i="82"/>
  <c r="D13" i="82"/>
  <c r="V12" i="82"/>
  <c r="S12" i="82"/>
  <c r="P12" i="82"/>
  <c r="M12" i="82"/>
  <c r="J12" i="82"/>
  <c r="G12" i="82"/>
  <c r="D12" i="82"/>
  <c r="V11" i="82"/>
  <c r="S11" i="82"/>
  <c r="P11" i="82"/>
  <c r="M11" i="82"/>
  <c r="J11" i="82"/>
  <c r="G11" i="82"/>
  <c r="D11" i="82"/>
  <c r="V10" i="82"/>
  <c r="S10" i="82"/>
  <c r="P10" i="82"/>
  <c r="M10" i="82"/>
  <c r="J10" i="82"/>
  <c r="G10" i="82"/>
  <c r="D10" i="82"/>
  <c r="M51" i="100" l="1"/>
  <c r="D51" i="100"/>
  <c r="P51" i="100"/>
  <c r="J51" i="100"/>
  <c r="G51" i="82"/>
  <c r="S51" i="82"/>
  <c r="D51" i="83"/>
  <c r="P51" i="83"/>
  <c r="M51" i="84"/>
  <c r="J51" i="85"/>
  <c r="V51" i="85"/>
  <c r="G51" i="86"/>
  <c r="S51" i="86"/>
  <c r="D51" i="87"/>
  <c r="P51" i="87"/>
  <c r="M51" i="88"/>
  <c r="J51" i="89"/>
  <c r="V51" i="89"/>
  <c r="G51" i="90"/>
  <c r="S51" i="90"/>
  <c r="D51" i="91"/>
  <c r="P51" i="91"/>
  <c r="M51" i="92"/>
  <c r="J51" i="97"/>
  <c r="V51" i="97"/>
  <c r="G51" i="98"/>
  <c r="S51" i="98"/>
  <c r="D51" i="99"/>
  <c r="P51" i="99"/>
  <c r="G51" i="83"/>
  <c r="S51" i="83"/>
  <c r="D51" i="84"/>
  <c r="P51" i="84"/>
  <c r="M51" i="85"/>
  <c r="J51" i="86"/>
  <c r="V51" i="86"/>
  <c r="G51" i="87"/>
  <c r="S51" i="87"/>
  <c r="D51" i="88"/>
  <c r="P51" i="88"/>
  <c r="M51" i="89"/>
  <c r="J51" i="90"/>
  <c r="V51" i="90"/>
  <c r="D51" i="92"/>
  <c r="P51" i="92"/>
  <c r="M51" i="93"/>
  <c r="J51" i="94"/>
  <c r="V51" i="94"/>
  <c r="G51" i="95"/>
  <c r="S51" i="95"/>
  <c r="D51" i="96"/>
  <c r="P51" i="96"/>
  <c r="M51" i="97"/>
  <c r="G51" i="97"/>
  <c r="S51" i="97"/>
  <c r="J51" i="98"/>
  <c r="V51" i="98"/>
  <c r="G51" i="99"/>
  <c r="S51" i="99"/>
  <c r="J51" i="82"/>
  <c r="M51" i="82"/>
  <c r="J51" i="83"/>
  <c r="V51" i="83"/>
  <c r="G51" i="84"/>
  <c r="S51" i="84"/>
  <c r="D51" i="85"/>
  <c r="P51" i="85"/>
  <c r="M51" i="86"/>
  <c r="J51" i="87"/>
  <c r="V51" i="87"/>
  <c r="G51" i="88"/>
  <c r="S51" i="88"/>
  <c r="D51" i="89"/>
  <c r="P51" i="89"/>
  <c r="M51" i="90"/>
  <c r="J51" i="91"/>
  <c r="V51" i="91"/>
  <c r="G51" i="92"/>
  <c r="S51" i="92"/>
  <c r="D51" i="93"/>
  <c r="P51" i="93"/>
  <c r="M51" i="94"/>
  <c r="J51" i="95"/>
  <c r="V51" i="95"/>
  <c r="G51" i="96"/>
  <c r="S51" i="96"/>
  <c r="D51" i="97"/>
  <c r="P51" i="97"/>
  <c r="M51" i="98"/>
  <c r="J51" i="99"/>
  <c r="V51" i="99"/>
  <c r="G51" i="100"/>
  <c r="S51" i="100"/>
  <c r="V51" i="82"/>
  <c r="D51" i="82"/>
  <c r="P51" i="82"/>
  <c r="M51" i="83"/>
  <c r="J51" i="84"/>
  <c r="V51" i="84"/>
  <c r="G51" i="85"/>
  <c r="S51" i="85"/>
  <c r="D51" i="86"/>
  <c r="P51" i="86"/>
  <c r="M51" i="87"/>
  <c r="J51" i="88"/>
  <c r="V51" i="88"/>
  <c r="G51" i="89"/>
  <c r="S51" i="89"/>
  <c r="D51" i="90"/>
  <c r="P51" i="90"/>
  <c r="M51" i="91"/>
  <c r="G51" i="91"/>
  <c r="S51" i="91"/>
  <c r="J51" i="92"/>
  <c r="V51" i="92"/>
  <c r="G51" i="93"/>
  <c r="S51" i="93"/>
  <c r="D51" i="94"/>
  <c r="P51" i="94"/>
  <c r="M51" i="95"/>
  <c r="J51" i="96"/>
  <c r="V51" i="96"/>
  <c r="D51" i="98"/>
  <c r="P51" i="98"/>
  <c r="M51" i="99"/>
  <c r="V51" i="100"/>
  <c r="J51" i="93"/>
  <c r="V51" i="93"/>
  <c r="G51" i="94"/>
  <c r="S51" i="94"/>
  <c r="D51" i="95"/>
  <c r="P51" i="95"/>
  <c r="M51" i="96"/>
  <c r="V49" i="81"/>
  <c r="S49" i="81"/>
  <c r="P49" i="81"/>
  <c r="M49" i="81"/>
  <c r="J49" i="81"/>
  <c r="G49" i="81"/>
  <c r="D49" i="81"/>
  <c r="V48" i="81"/>
  <c r="S48" i="81"/>
  <c r="P48" i="81"/>
  <c r="M48" i="81"/>
  <c r="J48" i="81"/>
  <c r="G48" i="81"/>
  <c r="D48" i="81"/>
  <c r="V47" i="81"/>
  <c r="S47" i="81"/>
  <c r="P47" i="81"/>
  <c r="M47" i="81"/>
  <c r="J47" i="81"/>
  <c r="G47" i="81"/>
  <c r="D47" i="81"/>
  <c r="V46" i="81"/>
  <c r="S46" i="81"/>
  <c r="P46" i="81"/>
  <c r="M46" i="81"/>
  <c r="J46" i="81"/>
  <c r="G46" i="81"/>
  <c r="D46" i="81"/>
  <c r="V45" i="81"/>
  <c r="S45" i="81"/>
  <c r="P45" i="81"/>
  <c r="M45" i="81"/>
  <c r="J45" i="81"/>
  <c r="G45" i="81"/>
  <c r="D45" i="81"/>
  <c r="V44" i="81"/>
  <c r="S44" i="81"/>
  <c r="P44" i="81"/>
  <c r="M44" i="81"/>
  <c r="J44" i="81"/>
  <c r="G44" i="81"/>
  <c r="D44" i="81"/>
  <c r="V43" i="81"/>
  <c r="S43" i="81"/>
  <c r="P43" i="81"/>
  <c r="M43" i="81"/>
  <c r="J43" i="81"/>
  <c r="G43" i="81"/>
  <c r="D43" i="81"/>
  <c r="V42" i="81"/>
  <c r="S42" i="81"/>
  <c r="P42" i="81"/>
  <c r="M42" i="81"/>
  <c r="J42" i="81"/>
  <c r="G42" i="81"/>
  <c r="D42" i="81"/>
  <c r="V41" i="81"/>
  <c r="S41" i="81"/>
  <c r="P41" i="81"/>
  <c r="M41" i="81"/>
  <c r="J41" i="81"/>
  <c r="G41" i="81"/>
  <c r="D41" i="81"/>
  <c r="V40" i="81"/>
  <c r="S40" i="81"/>
  <c r="P40" i="81"/>
  <c r="M40" i="81"/>
  <c r="J40" i="81"/>
  <c r="G40" i="81"/>
  <c r="D40" i="81"/>
  <c r="V39" i="81"/>
  <c r="S39" i="81"/>
  <c r="P39" i="81"/>
  <c r="M39" i="81"/>
  <c r="J39" i="81"/>
  <c r="G39" i="81"/>
  <c r="D39" i="81"/>
  <c r="V38" i="81"/>
  <c r="S38" i="81"/>
  <c r="P38" i="81"/>
  <c r="M38" i="81"/>
  <c r="J38" i="81"/>
  <c r="G38" i="81"/>
  <c r="D38" i="81"/>
  <c r="V37" i="81"/>
  <c r="S37" i="81"/>
  <c r="P37" i="81"/>
  <c r="M37" i="81"/>
  <c r="J37" i="81"/>
  <c r="G37" i="81"/>
  <c r="D37" i="81"/>
  <c r="V36" i="81"/>
  <c r="S36" i="81"/>
  <c r="P36" i="81"/>
  <c r="M36" i="81"/>
  <c r="J36" i="81"/>
  <c r="G36" i="81"/>
  <c r="D36" i="81"/>
  <c r="V35" i="81"/>
  <c r="S35" i="81"/>
  <c r="P35" i="81"/>
  <c r="M35" i="81"/>
  <c r="J35" i="81"/>
  <c r="G35" i="81"/>
  <c r="D35" i="81"/>
  <c r="V34" i="81"/>
  <c r="S34" i="81"/>
  <c r="P34" i="81"/>
  <c r="M34" i="81"/>
  <c r="J34" i="81"/>
  <c r="G34" i="81"/>
  <c r="D34" i="81"/>
  <c r="V33" i="81"/>
  <c r="S33" i="81"/>
  <c r="P33" i="81"/>
  <c r="M33" i="81"/>
  <c r="J33" i="81"/>
  <c r="G33" i="81"/>
  <c r="D33" i="81"/>
  <c r="V32" i="81"/>
  <c r="S32" i="81"/>
  <c r="P32" i="81"/>
  <c r="M32" i="81"/>
  <c r="J32" i="81"/>
  <c r="G32" i="81"/>
  <c r="D32" i="81"/>
  <c r="V31" i="81"/>
  <c r="S31" i="81"/>
  <c r="P31" i="81"/>
  <c r="M31" i="81"/>
  <c r="J31" i="81"/>
  <c r="G31" i="81"/>
  <c r="D31" i="81"/>
  <c r="V30" i="81"/>
  <c r="S30" i="81"/>
  <c r="P30" i="81"/>
  <c r="M30" i="81"/>
  <c r="J30" i="81"/>
  <c r="G30" i="81"/>
  <c r="D30" i="81"/>
  <c r="V29" i="81"/>
  <c r="S29" i="81"/>
  <c r="P29" i="81"/>
  <c r="M29" i="81"/>
  <c r="J29" i="81"/>
  <c r="G29" i="81"/>
  <c r="D29" i="81"/>
  <c r="V28" i="81"/>
  <c r="S28" i="81"/>
  <c r="P28" i="81"/>
  <c r="M28" i="81"/>
  <c r="J28" i="81"/>
  <c r="G28" i="81"/>
  <c r="D28" i="81"/>
  <c r="V27" i="81"/>
  <c r="S27" i="81"/>
  <c r="P27" i="81"/>
  <c r="M27" i="81"/>
  <c r="J27" i="81"/>
  <c r="G27" i="81"/>
  <c r="D27" i="81"/>
  <c r="V26" i="81"/>
  <c r="S26" i="81"/>
  <c r="P26" i="81"/>
  <c r="M26" i="81"/>
  <c r="J26" i="81"/>
  <c r="G26" i="81"/>
  <c r="D26" i="81"/>
  <c r="V25" i="81"/>
  <c r="S25" i="81"/>
  <c r="P25" i="81"/>
  <c r="M25" i="81"/>
  <c r="J25" i="81"/>
  <c r="G25" i="81"/>
  <c r="D25" i="81"/>
  <c r="V24" i="81"/>
  <c r="S24" i="81"/>
  <c r="P24" i="81"/>
  <c r="M24" i="81"/>
  <c r="J24" i="81"/>
  <c r="G24" i="81"/>
  <c r="D24" i="81"/>
  <c r="V23" i="81"/>
  <c r="S23" i="81"/>
  <c r="P23" i="81"/>
  <c r="M23" i="81"/>
  <c r="J23" i="81"/>
  <c r="G23" i="81"/>
  <c r="D23" i="81"/>
  <c r="V22" i="81"/>
  <c r="S22" i="81"/>
  <c r="P22" i="81"/>
  <c r="M22" i="81"/>
  <c r="J22" i="81"/>
  <c r="G22" i="81"/>
  <c r="D22" i="81"/>
  <c r="V21" i="81"/>
  <c r="S21" i="81"/>
  <c r="P21" i="81"/>
  <c r="M21" i="81"/>
  <c r="J21" i="81"/>
  <c r="G21" i="81"/>
  <c r="D21" i="81"/>
  <c r="V20" i="81"/>
  <c r="S20" i="81"/>
  <c r="P20" i="81"/>
  <c r="M20" i="81"/>
  <c r="J20" i="81"/>
  <c r="G20" i="81"/>
  <c r="D20" i="81"/>
  <c r="V19" i="81"/>
  <c r="S19" i="81"/>
  <c r="P19" i="81"/>
  <c r="M19" i="81"/>
  <c r="J19" i="81"/>
  <c r="G19" i="81"/>
  <c r="D19" i="81"/>
  <c r="V18" i="81"/>
  <c r="S18" i="81"/>
  <c r="P18" i="81"/>
  <c r="M18" i="81"/>
  <c r="J18" i="81"/>
  <c r="G18" i="81"/>
  <c r="D18" i="81"/>
  <c r="V17" i="81"/>
  <c r="S17" i="81"/>
  <c r="P17" i="81"/>
  <c r="M17" i="81"/>
  <c r="J17" i="81"/>
  <c r="G17" i="81"/>
  <c r="D17" i="81"/>
  <c r="V16" i="81"/>
  <c r="S16" i="81"/>
  <c r="P16" i="81"/>
  <c r="M16" i="81"/>
  <c r="J16" i="81"/>
  <c r="G16" i="81"/>
  <c r="D16" i="81"/>
  <c r="V15" i="81"/>
  <c r="S15" i="81"/>
  <c r="P15" i="81"/>
  <c r="M15" i="81"/>
  <c r="J15" i="81"/>
  <c r="G15" i="81"/>
  <c r="D15" i="81"/>
  <c r="V14" i="81"/>
  <c r="S14" i="81"/>
  <c r="P14" i="81"/>
  <c r="M14" i="81"/>
  <c r="J14" i="81"/>
  <c r="G14" i="81"/>
  <c r="D14" i="81"/>
  <c r="V13" i="81"/>
  <c r="S13" i="81"/>
  <c r="P13" i="81"/>
  <c r="M13" i="81"/>
  <c r="J13" i="81"/>
  <c r="G13" i="81"/>
  <c r="D13" i="81"/>
  <c r="V12" i="81"/>
  <c r="S12" i="81"/>
  <c r="P12" i="81"/>
  <c r="M12" i="81"/>
  <c r="J12" i="81"/>
  <c r="G12" i="81"/>
  <c r="D12" i="81"/>
  <c r="V11" i="81"/>
  <c r="S11" i="81"/>
  <c r="P11" i="81"/>
  <c r="M11" i="81"/>
  <c r="J11" i="81"/>
  <c r="G11" i="81"/>
  <c r="D11" i="81"/>
  <c r="V10" i="81"/>
  <c r="S10" i="81"/>
  <c r="P10" i="81"/>
  <c r="M10" i="81"/>
  <c r="J10" i="81"/>
  <c r="G10" i="81"/>
  <c r="D10" i="81"/>
  <c r="V49" i="80"/>
  <c r="S49" i="80"/>
  <c r="P49" i="80"/>
  <c r="M49" i="80"/>
  <c r="J49" i="80"/>
  <c r="G49" i="80"/>
  <c r="D49" i="80"/>
  <c r="V48" i="80"/>
  <c r="S48" i="80"/>
  <c r="P48" i="80"/>
  <c r="M48" i="80"/>
  <c r="J48" i="80"/>
  <c r="G48" i="80"/>
  <c r="D48" i="80"/>
  <c r="V47" i="80"/>
  <c r="S47" i="80"/>
  <c r="P47" i="80"/>
  <c r="M47" i="80"/>
  <c r="J47" i="80"/>
  <c r="G47" i="80"/>
  <c r="D47" i="80"/>
  <c r="V46" i="80"/>
  <c r="S46" i="80"/>
  <c r="P46" i="80"/>
  <c r="M46" i="80"/>
  <c r="J46" i="80"/>
  <c r="G46" i="80"/>
  <c r="D46" i="80"/>
  <c r="V45" i="80"/>
  <c r="S45" i="80"/>
  <c r="P45" i="80"/>
  <c r="M45" i="80"/>
  <c r="J45" i="80"/>
  <c r="G45" i="80"/>
  <c r="D45" i="80"/>
  <c r="V44" i="80"/>
  <c r="S44" i="80"/>
  <c r="P44" i="80"/>
  <c r="M44" i="80"/>
  <c r="J44" i="80"/>
  <c r="G44" i="80"/>
  <c r="D44" i="80"/>
  <c r="V43" i="80"/>
  <c r="S43" i="80"/>
  <c r="P43" i="80"/>
  <c r="M43" i="80"/>
  <c r="J43" i="80"/>
  <c r="G43" i="80"/>
  <c r="D43" i="80"/>
  <c r="V42" i="80"/>
  <c r="S42" i="80"/>
  <c r="P42" i="80"/>
  <c r="M42" i="80"/>
  <c r="J42" i="80"/>
  <c r="G42" i="80"/>
  <c r="D42" i="80"/>
  <c r="V41" i="80"/>
  <c r="S41" i="80"/>
  <c r="P41" i="80"/>
  <c r="M41" i="80"/>
  <c r="J41" i="80"/>
  <c r="G41" i="80"/>
  <c r="D41" i="80"/>
  <c r="V40" i="80"/>
  <c r="S40" i="80"/>
  <c r="P40" i="80"/>
  <c r="M40" i="80"/>
  <c r="J40" i="80"/>
  <c r="G40" i="80"/>
  <c r="D40" i="80"/>
  <c r="V39" i="80"/>
  <c r="S39" i="80"/>
  <c r="P39" i="80"/>
  <c r="M39" i="80"/>
  <c r="J39" i="80"/>
  <c r="G39" i="80"/>
  <c r="D39" i="80"/>
  <c r="V38" i="80"/>
  <c r="S38" i="80"/>
  <c r="P38" i="80"/>
  <c r="M38" i="80"/>
  <c r="J38" i="80"/>
  <c r="G38" i="80"/>
  <c r="D38" i="80"/>
  <c r="V37" i="80"/>
  <c r="S37" i="80"/>
  <c r="P37" i="80"/>
  <c r="M37" i="80"/>
  <c r="J37" i="80"/>
  <c r="G37" i="80"/>
  <c r="D37" i="80"/>
  <c r="V36" i="80"/>
  <c r="S36" i="80"/>
  <c r="P36" i="80"/>
  <c r="M36" i="80"/>
  <c r="J36" i="80"/>
  <c r="G36" i="80"/>
  <c r="D36" i="80"/>
  <c r="V35" i="80"/>
  <c r="S35" i="80"/>
  <c r="P35" i="80"/>
  <c r="M35" i="80"/>
  <c r="J35" i="80"/>
  <c r="G35" i="80"/>
  <c r="D35" i="80"/>
  <c r="V34" i="80"/>
  <c r="S34" i="80"/>
  <c r="P34" i="80"/>
  <c r="M34" i="80"/>
  <c r="J34" i="80"/>
  <c r="G34" i="80"/>
  <c r="D34" i="80"/>
  <c r="V33" i="80"/>
  <c r="S33" i="80"/>
  <c r="P33" i="80"/>
  <c r="M33" i="80"/>
  <c r="J33" i="80"/>
  <c r="G33" i="80"/>
  <c r="D33" i="80"/>
  <c r="V32" i="80"/>
  <c r="S32" i="80"/>
  <c r="P32" i="80"/>
  <c r="M32" i="80"/>
  <c r="J32" i="80"/>
  <c r="G32" i="80"/>
  <c r="D32" i="80"/>
  <c r="V31" i="80"/>
  <c r="S31" i="80"/>
  <c r="P31" i="80"/>
  <c r="M31" i="80"/>
  <c r="J31" i="80"/>
  <c r="G31" i="80"/>
  <c r="D31" i="80"/>
  <c r="V30" i="80"/>
  <c r="S30" i="80"/>
  <c r="P30" i="80"/>
  <c r="M30" i="80"/>
  <c r="J30" i="80"/>
  <c r="G30" i="80"/>
  <c r="D30" i="80"/>
  <c r="V29" i="80"/>
  <c r="S29" i="80"/>
  <c r="P29" i="80"/>
  <c r="M29" i="80"/>
  <c r="J29" i="80"/>
  <c r="G29" i="80"/>
  <c r="D29" i="80"/>
  <c r="V28" i="80"/>
  <c r="S28" i="80"/>
  <c r="P28" i="80"/>
  <c r="M28" i="80"/>
  <c r="J28" i="80"/>
  <c r="G28" i="80"/>
  <c r="D28" i="80"/>
  <c r="V27" i="80"/>
  <c r="S27" i="80"/>
  <c r="P27" i="80"/>
  <c r="M27" i="80"/>
  <c r="J27" i="80"/>
  <c r="G27" i="80"/>
  <c r="D27" i="80"/>
  <c r="V26" i="80"/>
  <c r="S26" i="80"/>
  <c r="P26" i="80"/>
  <c r="M26" i="80"/>
  <c r="J26" i="80"/>
  <c r="G26" i="80"/>
  <c r="D26" i="80"/>
  <c r="V25" i="80"/>
  <c r="S25" i="80"/>
  <c r="P25" i="80"/>
  <c r="M25" i="80"/>
  <c r="J25" i="80"/>
  <c r="G25" i="80"/>
  <c r="D25" i="80"/>
  <c r="V24" i="80"/>
  <c r="S24" i="80"/>
  <c r="P24" i="80"/>
  <c r="M24" i="80"/>
  <c r="J24" i="80"/>
  <c r="G24" i="80"/>
  <c r="D24" i="80"/>
  <c r="V23" i="80"/>
  <c r="S23" i="80"/>
  <c r="P23" i="80"/>
  <c r="M23" i="80"/>
  <c r="J23" i="80"/>
  <c r="G23" i="80"/>
  <c r="D23" i="80"/>
  <c r="V22" i="80"/>
  <c r="S22" i="80"/>
  <c r="P22" i="80"/>
  <c r="M22" i="80"/>
  <c r="J22" i="80"/>
  <c r="G22" i="80"/>
  <c r="D22" i="80"/>
  <c r="V21" i="80"/>
  <c r="S21" i="80"/>
  <c r="P21" i="80"/>
  <c r="M21" i="80"/>
  <c r="J21" i="80"/>
  <c r="G21" i="80"/>
  <c r="D21" i="80"/>
  <c r="V20" i="80"/>
  <c r="S20" i="80"/>
  <c r="P20" i="80"/>
  <c r="M20" i="80"/>
  <c r="J20" i="80"/>
  <c r="G20" i="80"/>
  <c r="D20" i="80"/>
  <c r="V19" i="80"/>
  <c r="S19" i="80"/>
  <c r="P19" i="80"/>
  <c r="M19" i="80"/>
  <c r="J19" i="80"/>
  <c r="G19" i="80"/>
  <c r="D19" i="80"/>
  <c r="V18" i="80"/>
  <c r="S18" i="80"/>
  <c r="P18" i="80"/>
  <c r="M18" i="80"/>
  <c r="J18" i="80"/>
  <c r="G18" i="80"/>
  <c r="D18" i="80"/>
  <c r="V17" i="80"/>
  <c r="S17" i="80"/>
  <c r="P17" i="80"/>
  <c r="M17" i="80"/>
  <c r="J17" i="80"/>
  <c r="G17" i="80"/>
  <c r="D17" i="80"/>
  <c r="V16" i="80"/>
  <c r="S16" i="80"/>
  <c r="P16" i="80"/>
  <c r="M16" i="80"/>
  <c r="J16" i="80"/>
  <c r="G16" i="80"/>
  <c r="D16" i="80"/>
  <c r="V15" i="80"/>
  <c r="S15" i="80"/>
  <c r="P15" i="80"/>
  <c r="M15" i="80"/>
  <c r="J15" i="80"/>
  <c r="G15" i="80"/>
  <c r="D15" i="80"/>
  <c r="V14" i="80"/>
  <c r="S14" i="80"/>
  <c r="P14" i="80"/>
  <c r="M14" i="80"/>
  <c r="J14" i="80"/>
  <c r="G14" i="80"/>
  <c r="D14" i="80"/>
  <c r="V13" i="80"/>
  <c r="S13" i="80"/>
  <c r="P13" i="80"/>
  <c r="M13" i="80"/>
  <c r="J13" i="80"/>
  <c r="G13" i="80"/>
  <c r="D13" i="80"/>
  <c r="V12" i="80"/>
  <c r="S12" i="80"/>
  <c r="P12" i="80"/>
  <c r="M12" i="80"/>
  <c r="J12" i="80"/>
  <c r="G12" i="80"/>
  <c r="D12" i="80"/>
  <c r="V11" i="80"/>
  <c r="S11" i="80"/>
  <c r="P11" i="80"/>
  <c r="M11" i="80"/>
  <c r="J11" i="80"/>
  <c r="G11" i="80"/>
  <c r="D11" i="80"/>
  <c r="V10" i="80"/>
  <c r="S10" i="80"/>
  <c r="P10" i="80"/>
  <c r="M10" i="80"/>
  <c r="J10" i="80"/>
  <c r="G10" i="80"/>
  <c r="D10" i="80"/>
  <c r="V49" i="79"/>
  <c r="S49" i="79"/>
  <c r="P49" i="79"/>
  <c r="M49" i="79"/>
  <c r="J49" i="79"/>
  <c r="G49" i="79"/>
  <c r="D49" i="79"/>
  <c r="V48" i="79"/>
  <c r="S48" i="79"/>
  <c r="P48" i="79"/>
  <c r="M48" i="79"/>
  <c r="J48" i="79"/>
  <c r="G48" i="79"/>
  <c r="D48" i="79"/>
  <c r="V47" i="79"/>
  <c r="S47" i="79"/>
  <c r="P47" i="79"/>
  <c r="M47" i="79"/>
  <c r="J47" i="79"/>
  <c r="G47" i="79"/>
  <c r="D47" i="79"/>
  <c r="V46" i="79"/>
  <c r="S46" i="79"/>
  <c r="P46" i="79"/>
  <c r="M46" i="79"/>
  <c r="J46" i="79"/>
  <c r="G46" i="79"/>
  <c r="D46" i="79"/>
  <c r="V45" i="79"/>
  <c r="S45" i="79"/>
  <c r="P45" i="79"/>
  <c r="M45" i="79"/>
  <c r="J45" i="79"/>
  <c r="G45" i="79"/>
  <c r="D45" i="79"/>
  <c r="V44" i="79"/>
  <c r="S44" i="79"/>
  <c r="P44" i="79"/>
  <c r="M44" i="79"/>
  <c r="J44" i="79"/>
  <c r="G44" i="79"/>
  <c r="D44" i="79"/>
  <c r="V43" i="79"/>
  <c r="S43" i="79"/>
  <c r="P43" i="79"/>
  <c r="M43" i="79"/>
  <c r="J43" i="79"/>
  <c r="G43" i="79"/>
  <c r="D43" i="79"/>
  <c r="V42" i="79"/>
  <c r="S42" i="79"/>
  <c r="P42" i="79"/>
  <c r="M42" i="79"/>
  <c r="J42" i="79"/>
  <c r="G42" i="79"/>
  <c r="D42" i="79"/>
  <c r="V41" i="79"/>
  <c r="S41" i="79"/>
  <c r="P41" i="79"/>
  <c r="M41" i="79"/>
  <c r="J41" i="79"/>
  <c r="G41" i="79"/>
  <c r="D41" i="79"/>
  <c r="V40" i="79"/>
  <c r="S40" i="79"/>
  <c r="P40" i="79"/>
  <c r="M40" i="79"/>
  <c r="J40" i="79"/>
  <c r="G40" i="79"/>
  <c r="D40" i="79"/>
  <c r="V39" i="79"/>
  <c r="S39" i="79"/>
  <c r="P39" i="79"/>
  <c r="M39" i="79"/>
  <c r="J39" i="79"/>
  <c r="G39" i="79"/>
  <c r="D39" i="79"/>
  <c r="V38" i="79"/>
  <c r="S38" i="79"/>
  <c r="P38" i="79"/>
  <c r="M38" i="79"/>
  <c r="J38" i="79"/>
  <c r="G38" i="79"/>
  <c r="D38" i="79"/>
  <c r="V37" i="79"/>
  <c r="S37" i="79"/>
  <c r="P37" i="79"/>
  <c r="M37" i="79"/>
  <c r="J37" i="79"/>
  <c r="G37" i="79"/>
  <c r="D37" i="79"/>
  <c r="V36" i="79"/>
  <c r="S36" i="79"/>
  <c r="P36" i="79"/>
  <c r="M36" i="79"/>
  <c r="J36" i="79"/>
  <c r="G36" i="79"/>
  <c r="D36" i="79"/>
  <c r="V35" i="79"/>
  <c r="S35" i="79"/>
  <c r="P35" i="79"/>
  <c r="M35" i="79"/>
  <c r="J35" i="79"/>
  <c r="G35" i="79"/>
  <c r="D35" i="79"/>
  <c r="V34" i="79"/>
  <c r="S34" i="79"/>
  <c r="P34" i="79"/>
  <c r="M34" i="79"/>
  <c r="J34" i="79"/>
  <c r="G34" i="79"/>
  <c r="D34" i="79"/>
  <c r="V33" i="79"/>
  <c r="S33" i="79"/>
  <c r="P33" i="79"/>
  <c r="M33" i="79"/>
  <c r="J33" i="79"/>
  <c r="G33" i="79"/>
  <c r="D33" i="79"/>
  <c r="V32" i="79"/>
  <c r="S32" i="79"/>
  <c r="P32" i="79"/>
  <c r="M32" i="79"/>
  <c r="J32" i="79"/>
  <c r="G32" i="79"/>
  <c r="D32" i="79"/>
  <c r="V31" i="79"/>
  <c r="S31" i="79"/>
  <c r="P31" i="79"/>
  <c r="M31" i="79"/>
  <c r="J31" i="79"/>
  <c r="G31" i="79"/>
  <c r="D31" i="79"/>
  <c r="V30" i="79"/>
  <c r="S30" i="79"/>
  <c r="P30" i="79"/>
  <c r="M30" i="79"/>
  <c r="J30" i="79"/>
  <c r="G30" i="79"/>
  <c r="D30" i="79"/>
  <c r="V29" i="79"/>
  <c r="S29" i="79"/>
  <c r="P29" i="79"/>
  <c r="M29" i="79"/>
  <c r="J29" i="79"/>
  <c r="G29" i="79"/>
  <c r="D29" i="79"/>
  <c r="V28" i="79"/>
  <c r="S28" i="79"/>
  <c r="P28" i="79"/>
  <c r="M28" i="79"/>
  <c r="J28" i="79"/>
  <c r="G28" i="79"/>
  <c r="D28" i="79"/>
  <c r="V27" i="79"/>
  <c r="S27" i="79"/>
  <c r="P27" i="79"/>
  <c r="M27" i="79"/>
  <c r="J27" i="79"/>
  <c r="G27" i="79"/>
  <c r="D27" i="79"/>
  <c r="V26" i="79"/>
  <c r="S26" i="79"/>
  <c r="P26" i="79"/>
  <c r="M26" i="79"/>
  <c r="J26" i="79"/>
  <c r="G26" i="79"/>
  <c r="D26" i="79"/>
  <c r="V25" i="79"/>
  <c r="S25" i="79"/>
  <c r="P25" i="79"/>
  <c r="M25" i="79"/>
  <c r="J25" i="79"/>
  <c r="G25" i="79"/>
  <c r="D25" i="79"/>
  <c r="V24" i="79"/>
  <c r="S24" i="79"/>
  <c r="P24" i="79"/>
  <c r="M24" i="79"/>
  <c r="J24" i="79"/>
  <c r="G24" i="79"/>
  <c r="D24" i="79"/>
  <c r="V23" i="79"/>
  <c r="S23" i="79"/>
  <c r="P23" i="79"/>
  <c r="M23" i="79"/>
  <c r="J23" i="79"/>
  <c r="G23" i="79"/>
  <c r="D23" i="79"/>
  <c r="V22" i="79"/>
  <c r="S22" i="79"/>
  <c r="P22" i="79"/>
  <c r="M22" i="79"/>
  <c r="J22" i="79"/>
  <c r="G22" i="79"/>
  <c r="D22" i="79"/>
  <c r="V21" i="79"/>
  <c r="S21" i="79"/>
  <c r="P21" i="79"/>
  <c r="M21" i="79"/>
  <c r="J21" i="79"/>
  <c r="G21" i="79"/>
  <c r="D21" i="79"/>
  <c r="V20" i="79"/>
  <c r="S20" i="79"/>
  <c r="P20" i="79"/>
  <c r="M20" i="79"/>
  <c r="J20" i="79"/>
  <c r="G20" i="79"/>
  <c r="D20" i="79"/>
  <c r="V19" i="79"/>
  <c r="S19" i="79"/>
  <c r="P19" i="79"/>
  <c r="M19" i="79"/>
  <c r="J19" i="79"/>
  <c r="G19" i="79"/>
  <c r="D19" i="79"/>
  <c r="V18" i="79"/>
  <c r="S18" i="79"/>
  <c r="P18" i="79"/>
  <c r="M18" i="79"/>
  <c r="J18" i="79"/>
  <c r="G18" i="79"/>
  <c r="D18" i="79"/>
  <c r="V17" i="79"/>
  <c r="S17" i="79"/>
  <c r="P17" i="79"/>
  <c r="M17" i="79"/>
  <c r="J17" i="79"/>
  <c r="G17" i="79"/>
  <c r="D17" i="79"/>
  <c r="V16" i="79"/>
  <c r="S16" i="79"/>
  <c r="P16" i="79"/>
  <c r="M16" i="79"/>
  <c r="J16" i="79"/>
  <c r="G16" i="79"/>
  <c r="D16" i="79"/>
  <c r="V15" i="79"/>
  <c r="S15" i="79"/>
  <c r="P15" i="79"/>
  <c r="M15" i="79"/>
  <c r="J15" i="79"/>
  <c r="G15" i="79"/>
  <c r="D15" i="79"/>
  <c r="V14" i="79"/>
  <c r="S14" i="79"/>
  <c r="P14" i="79"/>
  <c r="M14" i="79"/>
  <c r="J14" i="79"/>
  <c r="G14" i="79"/>
  <c r="D14" i="79"/>
  <c r="V13" i="79"/>
  <c r="S13" i="79"/>
  <c r="P13" i="79"/>
  <c r="M13" i="79"/>
  <c r="J13" i="79"/>
  <c r="G13" i="79"/>
  <c r="D13" i="79"/>
  <c r="V12" i="79"/>
  <c r="S12" i="79"/>
  <c r="P12" i="79"/>
  <c r="M12" i="79"/>
  <c r="J12" i="79"/>
  <c r="G12" i="79"/>
  <c r="D12" i="79"/>
  <c r="V11" i="79"/>
  <c r="S11" i="79"/>
  <c r="P11" i="79"/>
  <c r="M11" i="79"/>
  <c r="J11" i="79"/>
  <c r="G11" i="79"/>
  <c r="D11" i="79"/>
  <c r="V10" i="79"/>
  <c r="S10" i="79"/>
  <c r="P10" i="79"/>
  <c r="M10" i="79"/>
  <c r="J10" i="79"/>
  <c r="G10" i="79"/>
  <c r="D10" i="79"/>
  <c r="V49" i="78"/>
  <c r="S49" i="78"/>
  <c r="P49" i="78"/>
  <c r="M49" i="78"/>
  <c r="J49" i="78"/>
  <c r="G49" i="78"/>
  <c r="D49" i="78"/>
  <c r="V48" i="78"/>
  <c r="S48" i="78"/>
  <c r="P48" i="78"/>
  <c r="M48" i="78"/>
  <c r="J48" i="78"/>
  <c r="G48" i="78"/>
  <c r="D48" i="78"/>
  <c r="V47" i="78"/>
  <c r="S47" i="78"/>
  <c r="P47" i="78"/>
  <c r="M47" i="78"/>
  <c r="J47" i="78"/>
  <c r="G47" i="78"/>
  <c r="D47" i="78"/>
  <c r="V46" i="78"/>
  <c r="S46" i="78"/>
  <c r="P46" i="78"/>
  <c r="M46" i="78"/>
  <c r="J46" i="78"/>
  <c r="G46" i="78"/>
  <c r="D46" i="78"/>
  <c r="V45" i="78"/>
  <c r="S45" i="78"/>
  <c r="P45" i="78"/>
  <c r="M45" i="78"/>
  <c r="J45" i="78"/>
  <c r="G45" i="78"/>
  <c r="D45" i="78"/>
  <c r="V44" i="78"/>
  <c r="S44" i="78"/>
  <c r="P44" i="78"/>
  <c r="M44" i="78"/>
  <c r="J44" i="78"/>
  <c r="G44" i="78"/>
  <c r="D44" i="78"/>
  <c r="V43" i="78"/>
  <c r="S43" i="78"/>
  <c r="P43" i="78"/>
  <c r="M43" i="78"/>
  <c r="J43" i="78"/>
  <c r="G43" i="78"/>
  <c r="D43" i="78"/>
  <c r="V42" i="78"/>
  <c r="S42" i="78"/>
  <c r="P42" i="78"/>
  <c r="M42" i="78"/>
  <c r="J42" i="78"/>
  <c r="G42" i="78"/>
  <c r="D42" i="78"/>
  <c r="V41" i="78"/>
  <c r="S41" i="78"/>
  <c r="P41" i="78"/>
  <c r="M41" i="78"/>
  <c r="J41" i="78"/>
  <c r="G41" i="78"/>
  <c r="D41" i="78"/>
  <c r="V40" i="78"/>
  <c r="S40" i="78"/>
  <c r="P40" i="78"/>
  <c r="M40" i="78"/>
  <c r="J40" i="78"/>
  <c r="G40" i="78"/>
  <c r="D40" i="78"/>
  <c r="V39" i="78"/>
  <c r="S39" i="78"/>
  <c r="P39" i="78"/>
  <c r="M39" i="78"/>
  <c r="J39" i="78"/>
  <c r="G39" i="78"/>
  <c r="D39" i="78"/>
  <c r="V38" i="78"/>
  <c r="S38" i="78"/>
  <c r="P38" i="78"/>
  <c r="M38" i="78"/>
  <c r="J38" i="78"/>
  <c r="G38" i="78"/>
  <c r="D38" i="78"/>
  <c r="V37" i="78"/>
  <c r="S37" i="78"/>
  <c r="P37" i="78"/>
  <c r="M37" i="78"/>
  <c r="J37" i="78"/>
  <c r="G37" i="78"/>
  <c r="D37" i="78"/>
  <c r="V36" i="78"/>
  <c r="S36" i="78"/>
  <c r="P36" i="78"/>
  <c r="M36" i="78"/>
  <c r="J36" i="78"/>
  <c r="G36" i="78"/>
  <c r="D36" i="78"/>
  <c r="V35" i="78"/>
  <c r="S35" i="78"/>
  <c r="P35" i="78"/>
  <c r="M35" i="78"/>
  <c r="J35" i="78"/>
  <c r="G35" i="78"/>
  <c r="D35" i="78"/>
  <c r="V34" i="78"/>
  <c r="S34" i="78"/>
  <c r="P34" i="78"/>
  <c r="M34" i="78"/>
  <c r="J34" i="78"/>
  <c r="G34" i="78"/>
  <c r="D34" i="78"/>
  <c r="V33" i="78"/>
  <c r="S33" i="78"/>
  <c r="P33" i="78"/>
  <c r="M33" i="78"/>
  <c r="J33" i="78"/>
  <c r="G33" i="78"/>
  <c r="D33" i="78"/>
  <c r="V32" i="78"/>
  <c r="S32" i="78"/>
  <c r="P32" i="78"/>
  <c r="M32" i="78"/>
  <c r="J32" i="78"/>
  <c r="G32" i="78"/>
  <c r="D32" i="78"/>
  <c r="V31" i="78"/>
  <c r="S31" i="78"/>
  <c r="P31" i="78"/>
  <c r="M31" i="78"/>
  <c r="J31" i="78"/>
  <c r="G31" i="78"/>
  <c r="D31" i="78"/>
  <c r="V30" i="78"/>
  <c r="S30" i="78"/>
  <c r="P30" i="78"/>
  <c r="M30" i="78"/>
  <c r="J30" i="78"/>
  <c r="G30" i="78"/>
  <c r="D30" i="78"/>
  <c r="V29" i="78"/>
  <c r="S29" i="78"/>
  <c r="P29" i="78"/>
  <c r="M29" i="78"/>
  <c r="J29" i="78"/>
  <c r="G29" i="78"/>
  <c r="D29" i="78"/>
  <c r="V28" i="78"/>
  <c r="S28" i="78"/>
  <c r="P28" i="78"/>
  <c r="M28" i="78"/>
  <c r="J28" i="78"/>
  <c r="G28" i="78"/>
  <c r="D28" i="78"/>
  <c r="V27" i="78"/>
  <c r="S27" i="78"/>
  <c r="P27" i="78"/>
  <c r="M27" i="78"/>
  <c r="J27" i="78"/>
  <c r="G27" i="78"/>
  <c r="D27" i="78"/>
  <c r="V26" i="78"/>
  <c r="S26" i="78"/>
  <c r="P26" i="78"/>
  <c r="M26" i="78"/>
  <c r="J26" i="78"/>
  <c r="G26" i="78"/>
  <c r="D26" i="78"/>
  <c r="V25" i="78"/>
  <c r="S25" i="78"/>
  <c r="P25" i="78"/>
  <c r="M25" i="78"/>
  <c r="J25" i="78"/>
  <c r="G25" i="78"/>
  <c r="D25" i="78"/>
  <c r="V24" i="78"/>
  <c r="S24" i="78"/>
  <c r="P24" i="78"/>
  <c r="M24" i="78"/>
  <c r="J24" i="78"/>
  <c r="G24" i="78"/>
  <c r="D24" i="78"/>
  <c r="V23" i="78"/>
  <c r="S23" i="78"/>
  <c r="P23" i="78"/>
  <c r="M23" i="78"/>
  <c r="J23" i="78"/>
  <c r="G23" i="78"/>
  <c r="D23" i="78"/>
  <c r="V22" i="78"/>
  <c r="S22" i="78"/>
  <c r="P22" i="78"/>
  <c r="M22" i="78"/>
  <c r="J22" i="78"/>
  <c r="G22" i="78"/>
  <c r="D22" i="78"/>
  <c r="V21" i="78"/>
  <c r="S21" i="78"/>
  <c r="P21" i="78"/>
  <c r="M21" i="78"/>
  <c r="J21" i="78"/>
  <c r="G21" i="78"/>
  <c r="D21" i="78"/>
  <c r="V20" i="78"/>
  <c r="S20" i="78"/>
  <c r="P20" i="78"/>
  <c r="M20" i="78"/>
  <c r="J20" i="78"/>
  <c r="G20" i="78"/>
  <c r="D20" i="78"/>
  <c r="V19" i="78"/>
  <c r="S19" i="78"/>
  <c r="P19" i="78"/>
  <c r="M19" i="78"/>
  <c r="J19" i="78"/>
  <c r="G19" i="78"/>
  <c r="D19" i="78"/>
  <c r="V18" i="78"/>
  <c r="S18" i="78"/>
  <c r="P18" i="78"/>
  <c r="M18" i="78"/>
  <c r="J18" i="78"/>
  <c r="G18" i="78"/>
  <c r="D18" i="78"/>
  <c r="V17" i="78"/>
  <c r="S17" i="78"/>
  <c r="P17" i="78"/>
  <c r="M17" i="78"/>
  <c r="J17" i="78"/>
  <c r="G17" i="78"/>
  <c r="D17" i="78"/>
  <c r="V16" i="78"/>
  <c r="S16" i="78"/>
  <c r="P16" i="78"/>
  <c r="M16" i="78"/>
  <c r="J16" i="78"/>
  <c r="G16" i="78"/>
  <c r="D16" i="78"/>
  <c r="V15" i="78"/>
  <c r="S15" i="78"/>
  <c r="P15" i="78"/>
  <c r="M15" i="78"/>
  <c r="J15" i="78"/>
  <c r="G15" i="78"/>
  <c r="D15" i="78"/>
  <c r="V14" i="78"/>
  <c r="S14" i="78"/>
  <c r="P14" i="78"/>
  <c r="M14" i="78"/>
  <c r="J14" i="78"/>
  <c r="G14" i="78"/>
  <c r="D14" i="78"/>
  <c r="V13" i="78"/>
  <c r="S13" i="78"/>
  <c r="P13" i="78"/>
  <c r="M13" i="78"/>
  <c r="J13" i="78"/>
  <c r="G13" i="78"/>
  <c r="D13" i="78"/>
  <c r="V12" i="78"/>
  <c r="S12" i="78"/>
  <c r="P12" i="78"/>
  <c r="M12" i="78"/>
  <c r="J12" i="78"/>
  <c r="G12" i="78"/>
  <c r="D12" i="78"/>
  <c r="V11" i="78"/>
  <c r="S11" i="78"/>
  <c r="P11" i="78"/>
  <c r="M11" i="78"/>
  <c r="J11" i="78"/>
  <c r="G11" i="78"/>
  <c r="D11" i="78"/>
  <c r="V10" i="78"/>
  <c r="S10" i="78"/>
  <c r="P10" i="78"/>
  <c r="M10" i="78"/>
  <c r="J10" i="78"/>
  <c r="G10" i="78"/>
  <c r="D10" i="78"/>
  <c r="V49" i="75"/>
  <c r="S49" i="75"/>
  <c r="P49" i="75"/>
  <c r="M49" i="75"/>
  <c r="J49" i="75"/>
  <c r="G49" i="75"/>
  <c r="D49" i="75"/>
  <c r="V48" i="75"/>
  <c r="S48" i="75"/>
  <c r="P48" i="75"/>
  <c r="M48" i="75"/>
  <c r="J48" i="75"/>
  <c r="G48" i="75"/>
  <c r="D48" i="75"/>
  <c r="V47" i="75"/>
  <c r="S47" i="75"/>
  <c r="P47" i="75"/>
  <c r="M47" i="75"/>
  <c r="J47" i="75"/>
  <c r="G47" i="75"/>
  <c r="D47" i="75"/>
  <c r="V46" i="75"/>
  <c r="S46" i="75"/>
  <c r="P46" i="75"/>
  <c r="M46" i="75"/>
  <c r="J46" i="75"/>
  <c r="G46" i="75"/>
  <c r="D46" i="75"/>
  <c r="V45" i="75"/>
  <c r="S45" i="75"/>
  <c r="P45" i="75"/>
  <c r="M45" i="75"/>
  <c r="J45" i="75"/>
  <c r="G45" i="75"/>
  <c r="D45" i="75"/>
  <c r="V44" i="75"/>
  <c r="S44" i="75"/>
  <c r="P44" i="75"/>
  <c r="M44" i="75"/>
  <c r="J44" i="75"/>
  <c r="G44" i="75"/>
  <c r="D44" i="75"/>
  <c r="V43" i="75"/>
  <c r="S43" i="75"/>
  <c r="P43" i="75"/>
  <c r="M43" i="75"/>
  <c r="J43" i="75"/>
  <c r="G43" i="75"/>
  <c r="D43" i="75"/>
  <c r="V42" i="75"/>
  <c r="S42" i="75"/>
  <c r="P42" i="75"/>
  <c r="M42" i="75"/>
  <c r="J42" i="75"/>
  <c r="G42" i="75"/>
  <c r="D42" i="75"/>
  <c r="V41" i="75"/>
  <c r="S41" i="75"/>
  <c r="P41" i="75"/>
  <c r="M41" i="75"/>
  <c r="J41" i="75"/>
  <c r="G41" i="75"/>
  <c r="D41" i="75"/>
  <c r="V40" i="75"/>
  <c r="S40" i="75"/>
  <c r="P40" i="75"/>
  <c r="M40" i="75"/>
  <c r="J40" i="75"/>
  <c r="G40" i="75"/>
  <c r="D40" i="75"/>
  <c r="V39" i="75"/>
  <c r="S39" i="75"/>
  <c r="P39" i="75"/>
  <c r="M39" i="75"/>
  <c r="J39" i="75"/>
  <c r="G39" i="75"/>
  <c r="D39" i="75"/>
  <c r="V38" i="75"/>
  <c r="S38" i="75"/>
  <c r="P38" i="75"/>
  <c r="M38" i="75"/>
  <c r="J38" i="75"/>
  <c r="G38" i="75"/>
  <c r="D38" i="75"/>
  <c r="V37" i="75"/>
  <c r="S37" i="75"/>
  <c r="P37" i="75"/>
  <c r="M37" i="75"/>
  <c r="J37" i="75"/>
  <c r="G37" i="75"/>
  <c r="D37" i="75"/>
  <c r="V36" i="75"/>
  <c r="S36" i="75"/>
  <c r="P36" i="75"/>
  <c r="M36" i="75"/>
  <c r="J36" i="75"/>
  <c r="G36" i="75"/>
  <c r="D36" i="75"/>
  <c r="V35" i="75"/>
  <c r="S35" i="75"/>
  <c r="P35" i="75"/>
  <c r="M35" i="75"/>
  <c r="J35" i="75"/>
  <c r="G35" i="75"/>
  <c r="D35" i="75"/>
  <c r="V34" i="75"/>
  <c r="S34" i="75"/>
  <c r="P34" i="75"/>
  <c r="M34" i="75"/>
  <c r="J34" i="75"/>
  <c r="G34" i="75"/>
  <c r="D34" i="75"/>
  <c r="V33" i="75"/>
  <c r="S33" i="75"/>
  <c r="P33" i="75"/>
  <c r="M33" i="75"/>
  <c r="J33" i="75"/>
  <c r="G33" i="75"/>
  <c r="D33" i="75"/>
  <c r="V32" i="75"/>
  <c r="S32" i="75"/>
  <c r="P32" i="75"/>
  <c r="M32" i="75"/>
  <c r="J32" i="75"/>
  <c r="G32" i="75"/>
  <c r="D32" i="75"/>
  <c r="V31" i="75"/>
  <c r="S31" i="75"/>
  <c r="P31" i="75"/>
  <c r="M31" i="75"/>
  <c r="J31" i="75"/>
  <c r="G31" i="75"/>
  <c r="D31" i="75"/>
  <c r="V30" i="75"/>
  <c r="S30" i="75"/>
  <c r="P30" i="75"/>
  <c r="M30" i="75"/>
  <c r="J30" i="75"/>
  <c r="G30" i="75"/>
  <c r="D30" i="75"/>
  <c r="V29" i="75"/>
  <c r="S29" i="75"/>
  <c r="P29" i="75"/>
  <c r="M29" i="75"/>
  <c r="J29" i="75"/>
  <c r="G29" i="75"/>
  <c r="D29" i="75"/>
  <c r="V28" i="75"/>
  <c r="S28" i="75"/>
  <c r="P28" i="75"/>
  <c r="M28" i="75"/>
  <c r="J28" i="75"/>
  <c r="G28" i="75"/>
  <c r="D28" i="75"/>
  <c r="V27" i="75"/>
  <c r="S27" i="75"/>
  <c r="P27" i="75"/>
  <c r="M27" i="75"/>
  <c r="J27" i="75"/>
  <c r="G27" i="75"/>
  <c r="D27" i="75"/>
  <c r="V26" i="75"/>
  <c r="S26" i="75"/>
  <c r="P26" i="75"/>
  <c r="M26" i="75"/>
  <c r="J26" i="75"/>
  <c r="G26" i="75"/>
  <c r="D26" i="75"/>
  <c r="V25" i="75"/>
  <c r="S25" i="75"/>
  <c r="P25" i="75"/>
  <c r="M25" i="75"/>
  <c r="J25" i="75"/>
  <c r="G25" i="75"/>
  <c r="D25" i="75"/>
  <c r="V24" i="75"/>
  <c r="S24" i="75"/>
  <c r="P24" i="75"/>
  <c r="M24" i="75"/>
  <c r="J24" i="75"/>
  <c r="G24" i="75"/>
  <c r="D24" i="75"/>
  <c r="V23" i="75"/>
  <c r="S23" i="75"/>
  <c r="P23" i="75"/>
  <c r="M23" i="75"/>
  <c r="J23" i="75"/>
  <c r="G23" i="75"/>
  <c r="D23" i="75"/>
  <c r="V22" i="75"/>
  <c r="S22" i="75"/>
  <c r="P22" i="75"/>
  <c r="M22" i="75"/>
  <c r="J22" i="75"/>
  <c r="G22" i="75"/>
  <c r="D22" i="75"/>
  <c r="V21" i="75"/>
  <c r="S21" i="75"/>
  <c r="P21" i="75"/>
  <c r="M21" i="75"/>
  <c r="J21" i="75"/>
  <c r="G21" i="75"/>
  <c r="D21" i="75"/>
  <c r="V20" i="75"/>
  <c r="S20" i="75"/>
  <c r="P20" i="75"/>
  <c r="M20" i="75"/>
  <c r="J20" i="75"/>
  <c r="G20" i="75"/>
  <c r="D20" i="75"/>
  <c r="V19" i="75"/>
  <c r="S19" i="75"/>
  <c r="P19" i="75"/>
  <c r="M19" i="75"/>
  <c r="J19" i="75"/>
  <c r="G19" i="75"/>
  <c r="D19" i="75"/>
  <c r="V18" i="75"/>
  <c r="S18" i="75"/>
  <c r="P18" i="75"/>
  <c r="M18" i="75"/>
  <c r="J18" i="75"/>
  <c r="G18" i="75"/>
  <c r="D18" i="75"/>
  <c r="V17" i="75"/>
  <c r="S17" i="75"/>
  <c r="P17" i="75"/>
  <c r="M17" i="75"/>
  <c r="J17" i="75"/>
  <c r="G17" i="75"/>
  <c r="D17" i="75"/>
  <c r="V16" i="75"/>
  <c r="S16" i="75"/>
  <c r="P16" i="75"/>
  <c r="M16" i="75"/>
  <c r="J16" i="75"/>
  <c r="G16" i="75"/>
  <c r="D16" i="75"/>
  <c r="V15" i="75"/>
  <c r="S15" i="75"/>
  <c r="P15" i="75"/>
  <c r="M15" i="75"/>
  <c r="J15" i="75"/>
  <c r="G15" i="75"/>
  <c r="D15" i="75"/>
  <c r="V14" i="75"/>
  <c r="S14" i="75"/>
  <c r="P14" i="75"/>
  <c r="M14" i="75"/>
  <c r="J14" i="75"/>
  <c r="G14" i="75"/>
  <c r="D14" i="75"/>
  <c r="V13" i="75"/>
  <c r="S13" i="75"/>
  <c r="P13" i="75"/>
  <c r="M13" i="75"/>
  <c r="J13" i="75"/>
  <c r="G13" i="75"/>
  <c r="D13" i="75"/>
  <c r="V12" i="75"/>
  <c r="S12" i="75"/>
  <c r="P12" i="75"/>
  <c r="M12" i="75"/>
  <c r="J12" i="75"/>
  <c r="G12" i="75"/>
  <c r="D12" i="75"/>
  <c r="V11" i="75"/>
  <c r="S11" i="75"/>
  <c r="P11" i="75"/>
  <c r="M11" i="75"/>
  <c r="J11" i="75"/>
  <c r="G11" i="75"/>
  <c r="D11" i="75"/>
  <c r="V10" i="75"/>
  <c r="S10" i="75"/>
  <c r="P10" i="75"/>
  <c r="M10" i="75"/>
  <c r="J10" i="75"/>
  <c r="G10" i="75"/>
  <c r="D10" i="75"/>
  <c r="V49" i="74"/>
  <c r="S49" i="74"/>
  <c r="P49" i="74"/>
  <c r="M49" i="74"/>
  <c r="J49" i="74"/>
  <c r="G49" i="74"/>
  <c r="D49" i="74"/>
  <c r="V48" i="74"/>
  <c r="S48" i="74"/>
  <c r="P48" i="74"/>
  <c r="M48" i="74"/>
  <c r="J48" i="74"/>
  <c r="G48" i="74"/>
  <c r="D48" i="74"/>
  <c r="V47" i="74"/>
  <c r="S47" i="74"/>
  <c r="P47" i="74"/>
  <c r="M47" i="74"/>
  <c r="J47" i="74"/>
  <c r="G47" i="74"/>
  <c r="D47" i="74"/>
  <c r="V46" i="74"/>
  <c r="S46" i="74"/>
  <c r="P46" i="74"/>
  <c r="M46" i="74"/>
  <c r="J46" i="74"/>
  <c r="G46" i="74"/>
  <c r="D46" i="74"/>
  <c r="V45" i="74"/>
  <c r="S45" i="74"/>
  <c r="P45" i="74"/>
  <c r="M45" i="74"/>
  <c r="J45" i="74"/>
  <c r="G45" i="74"/>
  <c r="D45" i="74"/>
  <c r="V44" i="74"/>
  <c r="S44" i="74"/>
  <c r="P44" i="74"/>
  <c r="M44" i="74"/>
  <c r="J44" i="74"/>
  <c r="G44" i="74"/>
  <c r="D44" i="74"/>
  <c r="V43" i="74"/>
  <c r="S43" i="74"/>
  <c r="P43" i="74"/>
  <c r="M43" i="74"/>
  <c r="J43" i="74"/>
  <c r="G43" i="74"/>
  <c r="D43" i="74"/>
  <c r="V42" i="74"/>
  <c r="S42" i="74"/>
  <c r="P42" i="74"/>
  <c r="M42" i="74"/>
  <c r="J42" i="74"/>
  <c r="G42" i="74"/>
  <c r="D42" i="74"/>
  <c r="V41" i="74"/>
  <c r="S41" i="74"/>
  <c r="P41" i="74"/>
  <c r="M41" i="74"/>
  <c r="J41" i="74"/>
  <c r="G41" i="74"/>
  <c r="D41" i="74"/>
  <c r="V40" i="74"/>
  <c r="S40" i="74"/>
  <c r="P40" i="74"/>
  <c r="M40" i="74"/>
  <c r="J40" i="74"/>
  <c r="G40" i="74"/>
  <c r="D40" i="74"/>
  <c r="V39" i="74"/>
  <c r="S39" i="74"/>
  <c r="P39" i="74"/>
  <c r="M39" i="74"/>
  <c r="J39" i="74"/>
  <c r="G39" i="74"/>
  <c r="D39" i="74"/>
  <c r="V38" i="74"/>
  <c r="S38" i="74"/>
  <c r="P38" i="74"/>
  <c r="M38" i="74"/>
  <c r="J38" i="74"/>
  <c r="G38" i="74"/>
  <c r="D38" i="74"/>
  <c r="V37" i="74"/>
  <c r="S37" i="74"/>
  <c r="P37" i="74"/>
  <c r="M37" i="74"/>
  <c r="J37" i="74"/>
  <c r="G37" i="74"/>
  <c r="D37" i="74"/>
  <c r="V36" i="74"/>
  <c r="S36" i="74"/>
  <c r="P36" i="74"/>
  <c r="M36" i="74"/>
  <c r="J36" i="74"/>
  <c r="G36" i="74"/>
  <c r="D36" i="74"/>
  <c r="V35" i="74"/>
  <c r="S35" i="74"/>
  <c r="P35" i="74"/>
  <c r="M35" i="74"/>
  <c r="J35" i="74"/>
  <c r="G35" i="74"/>
  <c r="D35" i="74"/>
  <c r="V34" i="74"/>
  <c r="S34" i="74"/>
  <c r="P34" i="74"/>
  <c r="M34" i="74"/>
  <c r="J34" i="74"/>
  <c r="G34" i="74"/>
  <c r="D34" i="74"/>
  <c r="V33" i="74"/>
  <c r="S33" i="74"/>
  <c r="P33" i="74"/>
  <c r="M33" i="74"/>
  <c r="J33" i="74"/>
  <c r="G33" i="74"/>
  <c r="D33" i="74"/>
  <c r="V32" i="74"/>
  <c r="S32" i="74"/>
  <c r="P32" i="74"/>
  <c r="M32" i="74"/>
  <c r="J32" i="74"/>
  <c r="G32" i="74"/>
  <c r="D32" i="74"/>
  <c r="V31" i="74"/>
  <c r="S31" i="74"/>
  <c r="P31" i="74"/>
  <c r="M31" i="74"/>
  <c r="J31" i="74"/>
  <c r="G31" i="74"/>
  <c r="D31" i="74"/>
  <c r="V30" i="74"/>
  <c r="S30" i="74"/>
  <c r="P30" i="74"/>
  <c r="M30" i="74"/>
  <c r="J30" i="74"/>
  <c r="G30" i="74"/>
  <c r="D30" i="74"/>
  <c r="V29" i="74"/>
  <c r="S29" i="74"/>
  <c r="P29" i="74"/>
  <c r="M29" i="74"/>
  <c r="J29" i="74"/>
  <c r="G29" i="74"/>
  <c r="D29" i="74"/>
  <c r="V28" i="74"/>
  <c r="S28" i="74"/>
  <c r="P28" i="74"/>
  <c r="M28" i="74"/>
  <c r="J28" i="74"/>
  <c r="G28" i="74"/>
  <c r="D28" i="74"/>
  <c r="V27" i="74"/>
  <c r="S27" i="74"/>
  <c r="P27" i="74"/>
  <c r="M27" i="74"/>
  <c r="J27" i="74"/>
  <c r="G27" i="74"/>
  <c r="D27" i="74"/>
  <c r="V26" i="74"/>
  <c r="S26" i="74"/>
  <c r="P26" i="74"/>
  <c r="M26" i="74"/>
  <c r="J26" i="74"/>
  <c r="G26" i="74"/>
  <c r="D26" i="74"/>
  <c r="V25" i="74"/>
  <c r="S25" i="74"/>
  <c r="P25" i="74"/>
  <c r="M25" i="74"/>
  <c r="J25" i="74"/>
  <c r="G25" i="74"/>
  <c r="D25" i="74"/>
  <c r="V24" i="74"/>
  <c r="S24" i="74"/>
  <c r="P24" i="74"/>
  <c r="M24" i="74"/>
  <c r="J24" i="74"/>
  <c r="G24" i="74"/>
  <c r="D24" i="74"/>
  <c r="V23" i="74"/>
  <c r="S23" i="74"/>
  <c r="P23" i="74"/>
  <c r="M23" i="74"/>
  <c r="J23" i="74"/>
  <c r="G23" i="74"/>
  <c r="D23" i="74"/>
  <c r="V22" i="74"/>
  <c r="S22" i="74"/>
  <c r="P22" i="74"/>
  <c r="M22" i="74"/>
  <c r="J22" i="74"/>
  <c r="G22" i="74"/>
  <c r="D22" i="74"/>
  <c r="V21" i="74"/>
  <c r="S21" i="74"/>
  <c r="P21" i="74"/>
  <c r="M21" i="74"/>
  <c r="J21" i="74"/>
  <c r="G21" i="74"/>
  <c r="D21" i="74"/>
  <c r="V20" i="74"/>
  <c r="S20" i="74"/>
  <c r="P20" i="74"/>
  <c r="M20" i="74"/>
  <c r="J20" i="74"/>
  <c r="G20" i="74"/>
  <c r="D20" i="74"/>
  <c r="V19" i="74"/>
  <c r="S19" i="74"/>
  <c r="P19" i="74"/>
  <c r="M19" i="74"/>
  <c r="J19" i="74"/>
  <c r="G19" i="74"/>
  <c r="D19" i="74"/>
  <c r="V18" i="74"/>
  <c r="S18" i="74"/>
  <c r="P18" i="74"/>
  <c r="M18" i="74"/>
  <c r="J18" i="74"/>
  <c r="G18" i="74"/>
  <c r="D18" i="74"/>
  <c r="V17" i="74"/>
  <c r="S17" i="74"/>
  <c r="P17" i="74"/>
  <c r="M17" i="74"/>
  <c r="J17" i="74"/>
  <c r="G17" i="74"/>
  <c r="D17" i="74"/>
  <c r="V16" i="74"/>
  <c r="S16" i="74"/>
  <c r="P16" i="74"/>
  <c r="M16" i="74"/>
  <c r="J16" i="74"/>
  <c r="G16" i="74"/>
  <c r="D16" i="74"/>
  <c r="V15" i="74"/>
  <c r="S15" i="74"/>
  <c r="P15" i="74"/>
  <c r="M15" i="74"/>
  <c r="J15" i="74"/>
  <c r="G15" i="74"/>
  <c r="D15" i="74"/>
  <c r="V14" i="74"/>
  <c r="S14" i="74"/>
  <c r="P14" i="74"/>
  <c r="M14" i="74"/>
  <c r="J14" i="74"/>
  <c r="G14" i="74"/>
  <c r="D14" i="74"/>
  <c r="V13" i="74"/>
  <c r="S13" i="74"/>
  <c r="P13" i="74"/>
  <c r="M13" i="74"/>
  <c r="J13" i="74"/>
  <c r="G13" i="74"/>
  <c r="D13" i="74"/>
  <c r="V12" i="74"/>
  <c r="S12" i="74"/>
  <c r="P12" i="74"/>
  <c r="M12" i="74"/>
  <c r="J12" i="74"/>
  <c r="G12" i="74"/>
  <c r="D12" i="74"/>
  <c r="V11" i="74"/>
  <c r="S11" i="74"/>
  <c r="P11" i="74"/>
  <c r="M11" i="74"/>
  <c r="J11" i="74"/>
  <c r="G11" i="74"/>
  <c r="D11" i="74"/>
  <c r="V10" i="74"/>
  <c r="S10" i="74"/>
  <c r="P10" i="74"/>
  <c r="M10" i="74"/>
  <c r="J10" i="74"/>
  <c r="G10" i="74"/>
  <c r="D10" i="74"/>
  <c r="V49" i="73"/>
  <c r="S49" i="73"/>
  <c r="P49" i="73"/>
  <c r="M49" i="73"/>
  <c r="J49" i="73"/>
  <c r="G49" i="73"/>
  <c r="D49" i="73"/>
  <c r="V48" i="73"/>
  <c r="S48" i="73"/>
  <c r="P48" i="73"/>
  <c r="M48" i="73"/>
  <c r="J48" i="73"/>
  <c r="G48" i="73"/>
  <c r="D48" i="73"/>
  <c r="V47" i="73"/>
  <c r="S47" i="73"/>
  <c r="P47" i="73"/>
  <c r="M47" i="73"/>
  <c r="J47" i="73"/>
  <c r="G47" i="73"/>
  <c r="D47" i="73"/>
  <c r="V46" i="73"/>
  <c r="S46" i="73"/>
  <c r="P46" i="73"/>
  <c r="M46" i="73"/>
  <c r="J46" i="73"/>
  <c r="G46" i="73"/>
  <c r="D46" i="73"/>
  <c r="V45" i="73"/>
  <c r="S45" i="73"/>
  <c r="P45" i="73"/>
  <c r="M45" i="73"/>
  <c r="J45" i="73"/>
  <c r="G45" i="73"/>
  <c r="D45" i="73"/>
  <c r="V44" i="73"/>
  <c r="S44" i="73"/>
  <c r="P44" i="73"/>
  <c r="M44" i="73"/>
  <c r="J44" i="73"/>
  <c r="G44" i="73"/>
  <c r="D44" i="73"/>
  <c r="V43" i="73"/>
  <c r="S43" i="73"/>
  <c r="P43" i="73"/>
  <c r="M43" i="73"/>
  <c r="J43" i="73"/>
  <c r="G43" i="73"/>
  <c r="D43" i="73"/>
  <c r="V42" i="73"/>
  <c r="S42" i="73"/>
  <c r="P42" i="73"/>
  <c r="M42" i="73"/>
  <c r="J42" i="73"/>
  <c r="G42" i="73"/>
  <c r="D42" i="73"/>
  <c r="V41" i="73"/>
  <c r="S41" i="73"/>
  <c r="P41" i="73"/>
  <c r="M41" i="73"/>
  <c r="J41" i="73"/>
  <c r="G41" i="73"/>
  <c r="D41" i="73"/>
  <c r="V40" i="73"/>
  <c r="S40" i="73"/>
  <c r="P40" i="73"/>
  <c r="M40" i="73"/>
  <c r="J40" i="73"/>
  <c r="G40" i="73"/>
  <c r="D40" i="73"/>
  <c r="V39" i="73"/>
  <c r="S39" i="73"/>
  <c r="P39" i="73"/>
  <c r="M39" i="73"/>
  <c r="J39" i="73"/>
  <c r="G39" i="73"/>
  <c r="D39" i="73"/>
  <c r="V38" i="73"/>
  <c r="S38" i="73"/>
  <c r="P38" i="73"/>
  <c r="M38" i="73"/>
  <c r="J38" i="73"/>
  <c r="G38" i="73"/>
  <c r="D38" i="73"/>
  <c r="V37" i="73"/>
  <c r="S37" i="73"/>
  <c r="P37" i="73"/>
  <c r="M37" i="73"/>
  <c r="J37" i="73"/>
  <c r="G37" i="73"/>
  <c r="D37" i="73"/>
  <c r="V36" i="73"/>
  <c r="S36" i="73"/>
  <c r="P36" i="73"/>
  <c r="M36" i="73"/>
  <c r="J36" i="73"/>
  <c r="G36" i="73"/>
  <c r="D36" i="73"/>
  <c r="V35" i="73"/>
  <c r="S35" i="73"/>
  <c r="P35" i="73"/>
  <c r="M35" i="73"/>
  <c r="J35" i="73"/>
  <c r="G35" i="73"/>
  <c r="D35" i="73"/>
  <c r="V34" i="73"/>
  <c r="S34" i="73"/>
  <c r="P34" i="73"/>
  <c r="M34" i="73"/>
  <c r="J34" i="73"/>
  <c r="G34" i="73"/>
  <c r="D34" i="73"/>
  <c r="V33" i="73"/>
  <c r="S33" i="73"/>
  <c r="P33" i="73"/>
  <c r="M33" i="73"/>
  <c r="J33" i="73"/>
  <c r="G33" i="73"/>
  <c r="D33" i="73"/>
  <c r="V32" i="73"/>
  <c r="S32" i="73"/>
  <c r="P32" i="73"/>
  <c r="M32" i="73"/>
  <c r="J32" i="73"/>
  <c r="G32" i="73"/>
  <c r="D32" i="73"/>
  <c r="V31" i="73"/>
  <c r="S31" i="73"/>
  <c r="P31" i="73"/>
  <c r="M31" i="73"/>
  <c r="J31" i="73"/>
  <c r="G31" i="73"/>
  <c r="D31" i="73"/>
  <c r="V30" i="73"/>
  <c r="S30" i="73"/>
  <c r="P30" i="73"/>
  <c r="M30" i="73"/>
  <c r="J30" i="73"/>
  <c r="G30" i="73"/>
  <c r="D30" i="73"/>
  <c r="V29" i="73"/>
  <c r="S29" i="73"/>
  <c r="P29" i="73"/>
  <c r="M29" i="73"/>
  <c r="J29" i="73"/>
  <c r="G29" i="73"/>
  <c r="D29" i="73"/>
  <c r="V28" i="73"/>
  <c r="S28" i="73"/>
  <c r="P28" i="73"/>
  <c r="M28" i="73"/>
  <c r="J28" i="73"/>
  <c r="G28" i="73"/>
  <c r="D28" i="73"/>
  <c r="V27" i="73"/>
  <c r="S27" i="73"/>
  <c r="P27" i="73"/>
  <c r="M27" i="73"/>
  <c r="J27" i="73"/>
  <c r="G27" i="73"/>
  <c r="D27" i="73"/>
  <c r="V26" i="73"/>
  <c r="S26" i="73"/>
  <c r="P26" i="73"/>
  <c r="M26" i="73"/>
  <c r="J26" i="73"/>
  <c r="G26" i="73"/>
  <c r="D26" i="73"/>
  <c r="V25" i="73"/>
  <c r="S25" i="73"/>
  <c r="P25" i="73"/>
  <c r="M25" i="73"/>
  <c r="J25" i="73"/>
  <c r="G25" i="73"/>
  <c r="D25" i="73"/>
  <c r="V24" i="73"/>
  <c r="S24" i="73"/>
  <c r="P24" i="73"/>
  <c r="M24" i="73"/>
  <c r="J24" i="73"/>
  <c r="G24" i="73"/>
  <c r="D24" i="73"/>
  <c r="V23" i="73"/>
  <c r="S23" i="73"/>
  <c r="P23" i="73"/>
  <c r="M23" i="73"/>
  <c r="J23" i="73"/>
  <c r="G23" i="73"/>
  <c r="D23" i="73"/>
  <c r="V22" i="73"/>
  <c r="S22" i="73"/>
  <c r="P22" i="73"/>
  <c r="M22" i="73"/>
  <c r="J22" i="73"/>
  <c r="G22" i="73"/>
  <c r="D22" i="73"/>
  <c r="V21" i="73"/>
  <c r="S21" i="73"/>
  <c r="P21" i="73"/>
  <c r="M21" i="73"/>
  <c r="J21" i="73"/>
  <c r="G21" i="73"/>
  <c r="D21" i="73"/>
  <c r="V20" i="73"/>
  <c r="S20" i="73"/>
  <c r="P20" i="73"/>
  <c r="M20" i="73"/>
  <c r="J20" i="73"/>
  <c r="G20" i="73"/>
  <c r="D20" i="73"/>
  <c r="V19" i="73"/>
  <c r="S19" i="73"/>
  <c r="P19" i="73"/>
  <c r="M19" i="73"/>
  <c r="J19" i="73"/>
  <c r="G19" i="73"/>
  <c r="D19" i="73"/>
  <c r="V18" i="73"/>
  <c r="S18" i="73"/>
  <c r="P18" i="73"/>
  <c r="M18" i="73"/>
  <c r="J18" i="73"/>
  <c r="G18" i="73"/>
  <c r="D18" i="73"/>
  <c r="V17" i="73"/>
  <c r="S17" i="73"/>
  <c r="P17" i="73"/>
  <c r="M17" i="73"/>
  <c r="J17" i="73"/>
  <c r="G17" i="73"/>
  <c r="D17" i="73"/>
  <c r="V16" i="73"/>
  <c r="S16" i="73"/>
  <c r="P16" i="73"/>
  <c r="M16" i="73"/>
  <c r="J16" i="73"/>
  <c r="G16" i="73"/>
  <c r="D16" i="73"/>
  <c r="V15" i="73"/>
  <c r="S15" i="73"/>
  <c r="P15" i="73"/>
  <c r="M15" i="73"/>
  <c r="J15" i="73"/>
  <c r="G15" i="73"/>
  <c r="D15" i="73"/>
  <c r="V14" i="73"/>
  <c r="S14" i="73"/>
  <c r="P14" i="73"/>
  <c r="M14" i="73"/>
  <c r="J14" i="73"/>
  <c r="G14" i="73"/>
  <c r="D14" i="73"/>
  <c r="V13" i="73"/>
  <c r="S13" i="73"/>
  <c r="P13" i="73"/>
  <c r="M13" i="73"/>
  <c r="J13" i="73"/>
  <c r="G13" i="73"/>
  <c r="D13" i="73"/>
  <c r="V12" i="73"/>
  <c r="S12" i="73"/>
  <c r="P12" i="73"/>
  <c r="M12" i="73"/>
  <c r="J12" i="73"/>
  <c r="G12" i="73"/>
  <c r="D12" i="73"/>
  <c r="V11" i="73"/>
  <c r="S11" i="73"/>
  <c r="P11" i="73"/>
  <c r="M11" i="73"/>
  <c r="J11" i="73"/>
  <c r="G11" i="73"/>
  <c r="D11" i="73"/>
  <c r="V10" i="73"/>
  <c r="S10" i="73"/>
  <c r="P10" i="73"/>
  <c r="M10" i="73"/>
  <c r="J10" i="73"/>
  <c r="G10" i="73"/>
  <c r="D10" i="73"/>
  <c r="V49" i="72"/>
  <c r="S49" i="72"/>
  <c r="P49" i="72"/>
  <c r="M49" i="72"/>
  <c r="J49" i="72"/>
  <c r="G49" i="72"/>
  <c r="D49" i="72"/>
  <c r="V48" i="72"/>
  <c r="S48" i="72"/>
  <c r="P48" i="72"/>
  <c r="M48" i="72"/>
  <c r="J48" i="72"/>
  <c r="G48" i="72"/>
  <c r="D48" i="72"/>
  <c r="V47" i="72"/>
  <c r="S47" i="72"/>
  <c r="P47" i="72"/>
  <c r="M47" i="72"/>
  <c r="J47" i="72"/>
  <c r="G47" i="72"/>
  <c r="D47" i="72"/>
  <c r="V46" i="72"/>
  <c r="S46" i="72"/>
  <c r="P46" i="72"/>
  <c r="M46" i="72"/>
  <c r="J46" i="72"/>
  <c r="G46" i="72"/>
  <c r="D46" i="72"/>
  <c r="V45" i="72"/>
  <c r="S45" i="72"/>
  <c r="P45" i="72"/>
  <c r="M45" i="72"/>
  <c r="J45" i="72"/>
  <c r="G45" i="72"/>
  <c r="D45" i="72"/>
  <c r="V44" i="72"/>
  <c r="S44" i="72"/>
  <c r="P44" i="72"/>
  <c r="M44" i="72"/>
  <c r="J44" i="72"/>
  <c r="G44" i="72"/>
  <c r="D44" i="72"/>
  <c r="V43" i="72"/>
  <c r="S43" i="72"/>
  <c r="P43" i="72"/>
  <c r="M43" i="72"/>
  <c r="J43" i="72"/>
  <c r="G43" i="72"/>
  <c r="D43" i="72"/>
  <c r="V42" i="72"/>
  <c r="S42" i="72"/>
  <c r="P42" i="72"/>
  <c r="M42" i="72"/>
  <c r="J42" i="72"/>
  <c r="G42" i="72"/>
  <c r="D42" i="72"/>
  <c r="V41" i="72"/>
  <c r="S41" i="72"/>
  <c r="P41" i="72"/>
  <c r="M41" i="72"/>
  <c r="J41" i="72"/>
  <c r="G41" i="72"/>
  <c r="D41" i="72"/>
  <c r="V40" i="72"/>
  <c r="S40" i="72"/>
  <c r="P40" i="72"/>
  <c r="M40" i="72"/>
  <c r="J40" i="72"/>
  <c r="G40" i="72"/>
  <c r="D40" i="72"/>
  <c r="V39" i="72"/>
  <c r="S39" i="72"/>
  <c r="P39" i="72"/>
  <c r="M39" i="72"/>
  <c r="J39" i="72"/>
  <c r="G39" i="72"/>
  <c r="D39" i="72"/>
  <c r="V38" i="72"/>
  <c r="S38" i="72"/>
  <c r="P38" i="72"/>
  <c r="M38" i="72"/>
  <c r="J38" i="72"/>
  <c r="G38" i="72"/>
  <c r="D38" i="72"/>
  <c r="V37" i="72"/>
  <c r="S37" i="72"/>
  <c r="P37" i="72"/>
  <c r="M37" i="72"/>
  <c r="J37" i="72"/>
  <c r="G37" i="72"/>
  <c r="D37" i="72"/>
  <c r="V36" i="72"/>
  <c r="S36" i="72"/>
  <c r="P36" i="72"/>
  <c r="M36" i="72"/>
  <c r="J36" i="72"/>
  <c r="G36" i="72"/>
  <c r="D36" i="72"/>
  <c r="V35" i="72"/>
  <c r="S35" i="72"/>
  <c r="P35" i="72"/>
  <c r="M35" i="72"/>
  <c r="J35" i="72"/>
  <c r="G35" i="72"/>
  <c r="D35" i="72"/>
  <c r="V34" i="72"/>
  <c r="S34" i="72"/>
  <c r="P34" i="72"/>
  <c r="M34" i="72"/>
  <c r="J34" i="72"/>
  <c r="G34" i="72"/>
  <c r="D34" i="72"/>
  <c r="V33" i="72"/>
  <c r="S33" i="72"/>
  <c r="P33" i="72"/>
  <c r="M33" i="72"/>
  <c r="J33" i="72"/>
  <c r="G33" i="72"/>
  <c r="D33" i="72"/>
  <c r="V32" i="72"/>
  <c r="S32" i="72"/>
  <c r="P32" i="72"/>
  <c r="M32" i="72"/>
  <c r="J32" i="72"/>
  <c r="G32" i="72"/>
  <c r="D32" i="72"/>
  <c r="V31" i="72"/>
  <c r="S31" i="72"/>
  <c r="P31" i="72"/>
  <c r="M31" i="72"/>
  <c r="J31" i="72"/>
  <c r="G31" i="72"/>
  <c r="D31" i="72"/>
  <c r="V30" i="72"/>
  <c r="S30" i="72"/>
  <c r="P30" i="72"/>
  <c r="M30" i="72"/>
  <c r="J30" i="72"/>
  <c r="G30" i="72"/>
  <c r="D30" i="72"/>
  <c r="V29" i="72"/>
  <c r="S29" i="72"/>
  <c r="P29" i="72"/>
  <c r="M29" i="72"/>
  <c r="J29" i="72"/>
  <c r="G29" i="72"/>
  <c r="D29" i="72"/>
  <c r="V28" i="72"/>
  <c r="S28" i="72"/>
  <c r="P28" i="72"/>
  <c r="M28" i="72"/>
  <c r="J28" i="72"/>
  <c r="G28" i="72"/>
  <c r="D28" i="72"/>
  <c r="V27" i="72"/>
  <c r="S27" i="72"/>
  <c r="P27" i="72"/>
  <c r="M27" i="72"/>
  <c r="J27" i="72"/>
  <c r="G27" i="72"/>
  <c r="D27" i="72"/>
  <c r="V26" i="72"/>
  <c r="S26" i="72"/>
  <c r="P26" i="72"/>
  <c r="M26" i="72"/>
  <c r="J26" i="72"/>
  <c r="G26" i="72"/>
  <c r="D26" i="72"/>
  <c r="V25" i="72"/>
  <c r="S25" i="72"/>
  <c r="P25" i="72"/>
  <c r="M25" i="72"/>
  <c r="J25" i="72"/>
  <c r="G25" i="72"/>
  <c r="D25" i="72"/>
  <c r="V24" i="72"/>
  <c r="S24" i="72"/>
  <c r="P24" i="72"/>
  <c r="M24" i="72"/>
  <c r="J24" i="72"/>
  <c r="G24" i="72"/>
  <c r="D24" i="72"/>
  <c r="V23" i="72"/>
  <c r="S23" i="72"/>
  <c r="P23" i="72"/>
  <c r="M23" i="72"/>
  <c r="J23" i="72"/>
  <c r="G23" i="72"/>
  <c r="D23" i="72"/>
  <c r="V22" i="72"/>
  <c r="S22" i="72"/>
  <c r="P22" i="72"/>
  <c r="M22" i="72"/>
  <c r="J22" i="72"/>
  <c r="G22" i="72"/>
  <c r="D22" i="72"/>
  <c r="V21" i="72"/>
  <c r="S21" i="72"/>
  <c r="P21" i="72"/>
  <c r="M21" i="72"/>
  <c r="J21" i="72"/>
  <c r="G21" i="72"/>
  <c r="D21" i="72"/>
  <c r="V20" i="72"/>
  <c r="S20" i="72"/>
  <c r="P20" i="72"/>
  <c r="M20" i="72"/>
  <c r="J20" i="72"/>
  <c r="G20" i="72"/>
  <c r="D20" i="72"/>
  <c r="V19" i="72"/>
  <c r="S19" i="72"/>
  <c r="P19" i="72"/>
  <c r="M19" i="72"/>
  <c r="J19" i="72"/>
  <c r="G19" i="72"/>
  <c r="D19" i="72"/>
  <c r="V18" i="72"/>
  <c r="S18" i="72"/>
  <c r="P18" i="72"/>
  <c r="M18" i="72"/>
  <c r="J18" i="72"/>
  <c r="G18" i="72"/>
  <c r="D18" i="72"/>
  <c r="V17" i="72"/>
  <c r="S17" i="72"/>
  <c r="P17" i="72"/>
  <c r="M17" i="72"/>
  <c r="J17" i="72"/>
  <c r="G17" i="72"/>
  <c r="D17" i="72"/>
  <c r="V16" i="72"/>
  <c r="S16" i="72"/>
  <c r="P16" i="72"/>
  <c r="M16" i="72"/>
  <c r="J16" i="72"/>
  <c r="G16" i="72"/>
  <c r="D16" i="72"/>
  <c r="V15" i="72"/>
  <c r="S15" i="72"/>
  <c r="P15" i="72"/>
  <c r="M15" i="72"/>
  <c r="J15" i="72"/>
  <c r="G15" i="72"/>
  <c r="D15" i="72"/>
  <c r="V14" i="72"/>
  <c r="S14" i="72"/>
  <c r="P14" i="72"/>
  <c r="M14" i="72"/>
  <c r="J14" i="72"/>
  <c r="G14" i="72"/>
  <c r="D14" i="72"/>
  <c r="V13" i="72"/>
  <c r="S13" i="72"/>
  <c r="P13" i="72"/>
  <c r="M13" i="72"/>
  <c r="J13" i="72"/>
  <c r="G13" i="72"/>
  <c r="D13" i="72"/>
  <c r="V12" i="72"/>
  <c r="S12" i="72"/>
  <c r="P12" i="72"/>
  <c r="M12" i="72"/>
  <c r="J12" i="72"/>
  <c r="G12" i="72"/>
  <c r="D12" i="72"/>
  <c r="V11" i="72"/>
  <c r="S11" i="72"/>
  <c r="P11" i="72"/>
  <c r="M11" i="72"/>
  <c r="J11" i="72"/>
  <c r="G11" i="72"/>
  <c r="D11" i="72"/>
  <c r="V10" i="72"/>
  <c r="S10" i="72"/>
  <c r="P10" i="72"/>
  <c r="M10" i="72"/>
  <c r="J10" i="72"/>
  <c r="G10" i="72"/>
  <c r="D10" i="72"/>
  <c r="V49" i="71"/>
  <c r="S49" i="71"/>
  <c r="P49" i="71"/>
  <c r="M49" i="71"/>
  <c r="J49" i="71"/>
  <c r="G49" i="71"/>
  <c r="D49" i="71"/>
  <c r="V48" i="71"/>
  <c r="S48" i="71"/>
  <c r="P48" i="71"/>
  <c r="M48" i="71"/>
  <c r="J48" i="71"/>
  <c r="G48" i="71"/>
  <c r="D48" i="71"/>
  <c r="V47" i="71"/>
  <c r="S47" i="71"/>
  <c r="P47" i="71"/>
  <c r="M47" i="71"/>
  <c r="J47" i="71"/>
  <c r="G47" i="71"/>
  <c r="D47" i="71"/>
  <c r="V46" i="71"/>
  <c r="S46" i="71"/>
  <c r="P46" i="71"/>
  <c r="M46" i="71"/>
  <c r="J46" i="71"/>
  <c r="G46" i="71"/>
  <c r="D46" i="71"/>
  <c r="V45" i="71"/>
  <c r="S45" i="71"/>
  <c r="P45" i="71"/>
  <c r="M45" i="71"/>
  <c r="J45" i="71"/>
  <c r="G45" i="71"/>
  <c r="D45" i="71"/>
  <c r="V44" i="71"/>
  <c r="S44" i="71"/>
  <c r="P44" i="71"/>
  <c r="M44" i="71"/>
  <c r="J44" i="71"/>
  <c r="G44" i="71"/>
  <c r="D44" i="71"/>
  <c r="V43" i="71"/>
  <c r="S43" i="71"/>
  <c r="P43" i="71"/>
  <c r="M43" i="71"/>
  <c r="J43" i="71"/>
  <c r="G43" i="71"/>
  <c r="D43" i="71"/>
  <c r="V42" i="71"/>
  <c r="S42" i="71"/>
  <c r="P42" i="71"/>
  <c r="M42" i="71"/>
  <c r="J42" i="71"/>
  <c r="G42" i="71"/>
  <c r="D42" i="71"/>
  <c r="V41" i="71"/>
  <c r="S41" i="71"/>
  <c r="P41" i="71"/>
  <c r="M41" i="71"/>
  <c r="J41" i="71"/>
  <c r="G41" i="71"/>
  <c r="D41" i="71"/>
  <c r="V40" i="71"/>
  <c r="S40" i="71"/>
  <c r="P40" i="71"/>
  <c r="M40" i="71"/>
  <c r="J40" i="71"/>
  <c r="G40" i="71"/>
  <c r="D40" i="71"/>
  <c r="V39" i="71"/>
  <c r="S39" i="71"/>
  <c r="P39" i="71"/>
  <c r="M39" i="71"/>
  <c r="J39" i="71"/>
  <c r="G39" i="71"/>
  <c r="D39" i="71"/>
  <c r="V38" i="71"/>
  <c r="S38" i="71"/>
  <c r="P38" i="71"/>
  <c r="M38" i="71"/>
  <c r="J38" i="71"/>
  <c r="G38" i="71"/>
  <c r="D38" i="71"/>
  <c r="V37" i="71"/>
  <c r="S37" i="71"/>
  <c r="P37" i="71"/>
  <c r="M37" i="71"/>
  <c r="J37" i="71"/>
  <c r="G37" i="71"/>
  <c r="D37" i="71"/>
  <c r="V36" i="71"/>
  <c r="S36" i="71"/>
  <c r="P36" i="71"/>
  <c r="M36" i="71"/>
  <c r="J36" i="71"/>
  <c r="G36" i="71"/>
  <c r="D36" i="71"/>
  <c r="V35" i="71"/>
  <c r="S35" i="71"/>
  <c r="P35" i="71"/>
  <c r="M35" i="71"/>
  <c r="J35" i="71"/>
  <c r="G35" i="71"/>
  <c r="D35" i="71"/>
  <c r="V34" i="71"/>
  <c r="S34" i="71"/>
  <c r="P34" i="71"/>
  <c r="M34" i="71"/>
  <c r="J34" i="71"/>
  <c r="G34" i="71"/>
  <c r="D34" i="71"/>
  <c r="V33" i="71"/>
  <c r="S33" i="71"/>
  <c r="P33" i="71"/>
  <c r="M33" i="71"/>
  <c r="J33" i="71"/>
  <c r="G33" i="71"/>
  <c r="D33" i="71"/>
  <c r="V32" i="71"/>
  <c r="S32" i="71"/>
  <c r="P32" i="71"/>
  <c r="M32" i="71"/>
  <c r="J32" i="71"/>
  <c r="G32" i="71"/>
  <c r="D32" i="71"/>
  <c r="V31" i="71"/>
  <c r="S31" i="71"/>
  <c r="P31" i="71"/>
  <c r="M31" i="71"/>
  <c r="J31" i="71"/>
  <c r="G31" i="71"/>
  <c r="D31" i="71"/>
  <c r="V30" i="71"/>
  <c r="S30" i="71"/>
  <c r="P30" i="71"/>
  <c r="M30" i="71"/>
  <c r="J30" i="71"/>
  <c r="G30" i="71"/>
  <c r="D30" i="71"/>
  <c r="V29" i="71"/>
  <c r="S29" i="71"/>
  <c r="P29" i="71"/>
  <c r="M29" i="71"/>
  <c r="J29" i="71"/>
  <c r="G29" i="71"/>
  <c r="D29" i="71"/>
  <c r="V28" i="71"/>
  <c r="S28" i="71"/>
  <c r="P28" i="71"/>
  <c r="M28" i="71"/>
  <c r="J28" i="71"/>
  <c r="G28" i="71"/>
  <c r="D28" i="71"/>
  <c r="V27" i="71"/>
  <c r="S27" i="71"/>
  <c r="P27" i="71"/>
  <c r="M27" i="71"/>
  <c r="J27" i="71"/>
  <c r="G27" i="71"/>
  <c r="D27" i="71"/>
  <c r="V26" i="71"/>
  <c r="S26" i="71"/>
  <c r="P26" i="71"/>
  <c r="M26" i="71"/>
  <c r="J26" i="71"/>
  <c r="G26" i="71"/>
  <c r="D26" i="71"/>
  <c r="V25" i="71"/>
  <c r="S25" i="71"/>
  <c r="P25" i="71"/>
  <c r="M25" i="71"/>
  <c r="J25" i="71"/>
  <c r="G25" i="71"/>
  <c r="D25" i="71"/>
  <c r="V24" i="71"/>
  <c r="S24" i="71"/>
  <c r="P24" i="71"/>
  <c r="M24" i="71"/>
  <c r="J24" i="71"/>
  <c r="G24" i="71"/>
  <c r="D24" i="71"/>
  <c r="V23" i="71"/>
  <c r="S23" i="71"/>
  <c r="P23" i="71"/>
  <c r="M23" i="71"/>
  <c r="J23" i="71"/>
  <c r="G23" i="71"/>
  <c r="D23" i="71"/>
  <c r="V22" i="71"/>
  <c r="S22" i="71"/>
  <c r="P22" i="71"/>
  <c r="M22" i="71"/>
  <c r="J22" i="71"/>
  <c r="G22" i="71"/>
  <c r="D22" i="71"/>
  <c r="V21" i="71"/>
  <c r="S21" i="71"/>
  <c r="P21" i="71"/>
  <c r="M21" i="71"/>
  <c r="J21" i="71"/>
  <c r="G21" i="71"/>
  <c r="D21" i="71"/>
  <c r="V20" i="71"/>
  <c r="S20" i="71"/>
  <c r="P20" i="71"/>
  <c r="M20" i="71"/>
  <c r="J20" i="71"/>
  <c r="G20" i="71"/>
  <c r="D20" i="71"/>
  <c r="V19" i="71"/>
  <c r="S19" i="71"/>
  <c r="P19" i="71"/>
  <c r="M19" i="71"/>
  <c r="J19" i="71"/>
  <c r="G19" i="71"/>
  <c r="D19" i="71"/>
  <c r="V18" i="71"/>
  <c r="S18" i="71"/>
  <c r="P18" i="71"/>
  <c r="M18" i="71"/>
  <c r="J18" i="71"/>
  <c r="G18" i="71"/>
  <c r="D18" i="71"/>
  <c r="V17" i="71"/>
  <c r="S17" i="71"/>
  <c r="P17" i="71"/>
  <c r="M17" i="71"/>
  <c r="J17" i="71"/>
  <c r="G17" i="71"/>
  <c r="D17" i="71"/>
  <c r="V16" i="71"/>
  <c r="S16" i="71"/>
  <c r="P16" i="71"/>
  <c r="M16" i="71"/>
  <c r="J16" i="71"/>
  <c r="G16" i="71"/>
  <c r="D16" i="71"/>
  <c r="V15" i="71"/>
  <c r="S15" i="71"/>
  <c r="P15" i="71"/>
  <c r="M15" i="71"/>
  <c r="J15" i="71"/>
  <c r="G15" i="71"/>
  <c r="D15" i="71"/>
  <c r="V14" i="71"/>
  <c r="S14" i="71"/>
  <c r="P14" i="71"/>
  <c r="M14" i="71"/>
  <c r="J14" i="71"/>
  <c r="G14" i="71"/>
  <c r="D14" i="71"/>
  <c r="V13" i="71"/>
  <c r="S13" i="71"/>
  <c r="P13" i="71"/>
  <c r="M13" i="71"/>
  <c r="J13" i="71"/>
  <c r="G13" i="71"/>
  <c r="D13" i="71"/>
  <c r="V12" i="71"/>
  <c r="S12" i="71"/>
  <c r="P12" i="71"/>
  <c r="M12" i="71"/>
  <c r="J12" i="71"/>
  <c r="G12" i="71"/>
  <c r="D12" i="71"/>
  <c r="V11" i="71"/>
  <c r="S11" i="71"/>
  <c r="P11" i="71"/>
  <c r="M11" i="71"/>
  <c r="J11" i="71"/>
  <c r="G11" i="71"/>
  <c r="D11" i="71"/>
  <c r="V10" i="71"/>
  <c r="S10" i="71"/>
  <c r="P10" i="71"/>
  <c r="M10" i="71"/>
  <c r="J10" i="71"/>
  <c r="G10" i="71"/>
  <c r="D10" i="71"/>
  <c r="V49" i="70"/>
  <c r="S49" i="70"/>
  <c r="P49" i="70"/>
  <c r="M49" i="70"/>
  <c r="J49" i="70"/>
  <c r="G49" i="70"/>
  <c r="D49" i="70"/>
  <c r="V48" i="70"/>
  <c r="S48" i="70"/>
  <c r="P48" i="70"/>
  <c r="M48" i="70"/>
  <c r="J48" i="70"/>
  <c r="G48" i="70"/>
  <c r="D48" i="70"/>
  <c r="V47" i="70"/>
  <c r="S47" i="70"/>
  <c r="P47" i="70"/>
  <c r="M47" i="70"/>
  <c r="J47" i="70"/>
  <c r="G47" i="70"/>
  <c r="D47" i="70"/>
  <c r="V46" i="70"/>
  <c r="S46" i="70"/>
  <c r="P46" i="70"/>
  <c r="M46" i="70"/>
  <c r="J46" i="70"/>
  <c r="G46" i="70"/>
  <c r="D46" i="70"/>
  <c r="V45" i="70"/>
  <c r="S45" i="70"/>
  <c r="P45" i="70"/>
  <c r="M45" i="70"/>
  <c r="J45" i="70"/>
  <c r="G45" i="70"/>
  <c r="D45" i="70"/>
  <c r="V44" i="70"/>
  <c r="S44" i="70"/>
  <c r="P44" i="70"/>
  <c r="M44" i="70"/>
  <c r="J44" i="70"/>
  <c r="G44" i="70"/>
  <c r="D44" i="70"/>
  <c r="V43" i="70"/>
  <c r="S43" i="70"/>
  <c r="P43" i="70"/>
  <c r="M43" i="70"/>
  <c r="J43" i="70"/>
  <c r="G43" i="70"/>
  <c r="D43" i="70"/>
  <c r="V42" i="70"/>
  <c r="S42" i="70"/>
  <c r="P42" i="70"/>
  <c r="M42" i="70"/>
  <c r="J42" i="70"/>
  <c r="G42" i="70"/>
  <c r="D42" i="70"/>
  <c r="V41" i="70"/>
  <c r="S41" i="70"/>
  <c r="P41" i="70"/>
  <c r="M41" i="70"/>
  <c r="J41" i="70"/>
  <c r="G41" i="70"/>
  <c r="D41" i="70"/>
  <c r="V40" i="70"/>
  <c r="S40" i="70"/>
  <c r="P40" i="70"/>
  <c r="M40" i="70"/>
  <c r="J40" i="70"/>
  <c r="G40" i="70"/>
  <c r="D40" i="70"/>
  <c r="V39" i="70"/>
  <c r="S39" i="70"/>
  <c r="P39" i="70"/>
  <c r="M39" i="70"/>
  <c r="J39" i="70"/>
  <c r="G39" i="70"/>
  <c r="D39" i="70"/>
  <c r="V38" i="70"/>
  <c r="S38" i="70"/>
  <c r="P38" i="70"/>
  <c r="M38" i="70"/>
  <c r="J38" i="70"/>
  <c r="G38" i="70"/>
  <c r="D38" i="70"/>
  <c r="V37" i="70"/>
  <c r="S37" i="70"/>
  <c r="P37" i="70"/>
  <c r="M37" i="70"/>
  <c r="J37" i="70"/>
  <c r="G37" i="70"/>
  <c r="D37" i="70"/>
  <c r="V36" i="70"/>
  <c r="S36" i="70"/>
  <c r="P36" i="70"/>
  <c r="M36" i="70"/>
  <c r="J36" i="70"/>
  <c r="G36" i="70"/>
  <c r="D36" i="70"/>
  <c r="V35" i="70"/>
  <c r="S35" i="70"/>
  <c r="P35" i="70"/>
  <c r="M35" i="70"/>
  <c r="J35" i="70"/>
  <c r="G35" i="70"/>
  <c r="D35" i="70"/>
  <c r="V34" i="70"/>
  <c r="S34" i="70"/>
  <c r="P34" i="70"/>
  <c r="M34" i="70"/>
  <c r="J34" i="70"/>
  <c r="G34" i="70"/>
  <c r="D34" i="70"/>
  <c r="V33" i="70"/>
  <c r="S33" i="70"/>
  <c r="P33" i="70"/>
  <c r="M33" i="70"/>
  <c r="J33" i="70"/>
  <c r="G33" i="70"/>
  <c r="D33" i="70"/>
  <c r="V32" i="70"/>
  <c r="S32" i="70"/>
  <c r="P32" i="70"/>
  <c r="M32" i="70"/>
  <c r="J32" i="70"/>
  <c r="G32" i="70"/>
  <c r="D32" i="70"/>
  <c r="V31" i="70"/>
  <c r="S31" i="70"/>
  <c r="P31" i="70"/>
  <c r="M31" i="70"/>
  <c r="J31" i="70"/>
  <c r="G31" i="70"/>
  <c r="D31" i="70"/>
  <c r="V30" i="70"/>
  <c r="S30" i="70"/>
  <c r="P30" i="70"/>
  <c r="M30" i="70"/>
  <c r="J30" i="70"/>
  <c r="G30" i="70"/>
  <c r="D30" i="70"/>
  <c r="V29" i="70"/>
  <c r="S29" i="70"/>
  <c r="P29" i="70"/>
  <c r="M29" i="70"/>
  <c r="J29" i="70"/>
  <c r="G29" i="70"/>
  <c r="D29" i="70"/>
  <c r="V28" i="70"/>
  <c r="S28" i="70"/>
  <c r="P28" i="70"/>
  <c r="M28" i="70"/>
  <c r="J28" i="70"/>
  <c r="G28" i="70"/>
  <c r="D28" i="70"/>
  <c r="V27" i="70"/>
  <c r="S27" i="70"/>
  <c r="P27" i="70"/>
  <c r="M27" i="70"/>
  <c r="J27" i="70"/>
  <c r="G27" i="70"/>
  <c r="D27" i="70"/>
  <c r="V26" i="70"/>
  <c r="S26" i="70"/>
  <c r="P26" i="70"/>
  <c r="M26" i="70"/>
  <c r="J26" i="70"/>
  <c r="G26" i="70"/>
  <c r="D26" i="70"/>
  <c r="V25" i="70"/>
  <c r="S25" i="70"/>
  <c r="P25" i="70"/>
  <c r="M25" i="70"/>
  <c r="J25" i="70"/>
  <c r="G25" i="70"/>
  <c r="D25" i="70"/>
  <c r="V24" i="70"/>
  <c r="S24" i="70"/>
  <c r="P24" i="70"/>
  <c r="M24" i="70"/>
  <c r="J24" i="70"/>
  <c r="G24" i="70"/>
  <c r="D24" i="70"/>
  <c r="V23" i="70"/>
  <c r="S23" i="70"/>
  <c r="P23" i="70"/>
  <c r="M23" i="70"/>
  <c r="J23" i="70"/>
  <c r="G23" i="70"/>
  <c r="D23" i="70"/>
  <c r="V22" i="70"/>
  <c r="S22" i="70"/>
  <c r="P22" i="70"/>
  <c r="M22" i="70"/>
  <c r="J22" i="70"/>
  <c r="G22" i="70"/>
  <c r="D22" i="70"/>
  <c r="V21" i="70"/>
  <c r="S21" i="70"/>
  <c r="P21" i="70"/>
  <c r="M21" i="70"/>
  <c r="J21" i="70"/>
  <c r="G21" i="70"/>
  <c r="D21" i="70"/>
  <c r="V20" i="70"/>
  <c r="S20" i="70"/>
  <c r="P20" i="70"/>
  <c r="M20" i="70"/>
  <c r="J20" i="70"/>
  <c r="G20" i="70"/>
  <c r="D20" i="70"/>
  <c r="V19" i="70"/>
  <c r="S19" i="70"/>
  <c r="P19" i="70"/>
  <c r="M19" i="70"/>
  <c r="J19" i="70"/>
  <c r="G19" i="70"/>
  <c r="D19" i="70"/>
  <c r="V18" i="70"/>
  <c r="S18" i="70"/>
  <c r="P18" i="70"/>
  <c r="M18" i="70"/>
  <c r="J18" i="70"/>
  <c r="G18" i="70"/>
  <c r="D18" i="70"/>
  <c r="V17" i="70"/>
  <c r="S17" i="70"/>
  <c r="P17" i="70"/>
  <c r="M17" i="70"/>
  <c r="J17" i="70"/>
  <c r="G17" i="70"/>
  <c r="D17" i="70"/>
  <c r="V16" i="70"/>
  <c r="S16" i="70"/>
  <c r="P16" i="70"/>
  <c r="M16" i="70"/>
  <c r="J16" i="70"/>
  <c r="G16" i="70"/>
  <c r="D16" i="70"/>
  <c r="V15" i="70"/>
  <c r="S15" i="70"/>
  <c r="P15" i="70"/>
  <c r="M15" i="70"/>
  <c r="J15" i="70"/>
  <c r="G15" i="70"/>
  <c r="D15" i="70"/>
  <c r="V14" i="70"/>
  <c r="S14" i="70"/>
  <c r="P14" i="70"/>
  <c r="M14" i="70"/>
  <c r="J14" i="70"/>
  <c r="G14" i="70"/>
  <c r="D14" i="70"/>
  <c r="V13" i="70"/>
  <c r="S13" i="70"/>
  <c r="P13" i="70"/>
  <c r="M13" i="70"/>
  <c r="J13" i="70"/>
  <c r="G13" i="70"/>
  <c r="D13" i="70"/>
  <c r="V12" i="70"/>
  <c r="S12" i="70"/>
  <c r="P12" i="70"/>
  <c r="M12" i="70"/>
  <c r="J12" i="70"/>
  <c r="G12" i="70"/>
  <c r="D12" i="70"/>
  <c r="V11" i="70"/>
  <c r="S11" i="70"/>
  <c r="P11" i="70"/>
  <c r="M11" i="70"/>
  <c r="J11" i="70"/>
  <c r="G11" i="70"/>
  <c r="D11" i="70"/>
  <c r="V10" i="70"/>
  <c r="S10" i="70"/>
  <c r="P10" i="70"/>
  <c r="M10" i="70"/>
  <c r="J10" i="70"/>
  <c r="G10" i="70"/>
  <c r="D10" i="70"/>
  <c r="V49" i="69"/>
  <c r="S49" i="69"/>
  <c r="P49" i="69"/>
  <c r="M49" i="69"/>
  <c r="J49" i="69"/>
  <c r="G49" i="69"/>
  <c r="D49" i="69"/>
  <c r="V48" i="69"/>
  <c r="S48" i="69"/>
  <c r="P48" i="69"/>
  <c r="M48" i="69"/>
  <c r="J48" i="69"/>
  <c r="G48" i="69"/>
  <c r="D48" i="69"/>
  <c r="V47" i="69"/>
  <c r="S47" i="69"/>
  <c r="P47" i="69"/>
  <c r="M47" i="69"/>
  <c r="J47" i="69"/>
  <c r="G47" i="69"/>
  <c r="D47" i="69"/>
  <c r="V46" i="69"/>
  <c r="S46" i="69"/>
  <c r="P46" i="69"/>
  <c r="M46" i="69"/>
  <c r="J46" i="69"/>
  <c r="G46" i="69"/>
  <c r="D46" i="69"/>
  <c r="V45" i="69"/>
  <c r="S45" i="69"/>
  <c r="P45" i="69"/>
  <c r="M45" i="69"/>
  <c r="J45" i="69"/>
  <c r="G45" i="69"/>
  <c r="D45" i="69"/>
  <c r="V44" i="69"/>
  <c r="S44" i="69"/>
  <c r="P44" i="69"/>
  <c r="M44" i="69"/>
  <c r="J44" i="69"/>
  <c r="G44" i="69"/>
  <c r="D44" i="69"/>
  <c r="V43" i="69"/>
  <c r="S43" i="69"/>
  <c r="P43" i="69"/>
  <c r="M43" i="69"/>
  <c r="J43" i="69"/>
  <c r="G43" i="69"/>
  <c r="D43" i="69"/>
  <c r="V42" i="69"/>
  <c r="S42" i="69"/>
  <c r="P42" i="69"/>
  <c r="M42" i="69"/>
  <c r="J42" i="69"/>
  <c r="G42" i="69"/>
  <c r="D42" i="69"/>
  <c r="V41" i="69"/>
  <c r="S41" i="69"/>
  <c r="P41" i="69"/>
  <c r="M41" i="69"/>
  <c r="J41" i="69"/>
  <c r="G41" i="69"/>
  <c r="D41" i="69"/>
  <c r="V40" i="69"/>
  <c r="S40" i="69"/>
  <c r="P40" i="69"/>
  <c r="M40" i="69"/>
  <c r="J40" i="69"/>
  <c r="G40" i="69"/>
  <c r="D40" i="69"/>
  <c r="V39" i="69"/>
  <c r="S39" i="69"/>
  <c r="P39" i="69"/>
  <c r="M39" i="69"/>
  <c r="J39" i="69"/>
  <c r="G39" i="69"/>
  <c r="D39" i="69"/>
  <c r="V38" i="69"/>
  <c r="S38" i="69"/>
  <c r="P38" i="69"/>
  <c r="M38" i="69"/>
  <c r="J38" i="69"/>
  <c r="G38" i="69"/>
  <c r="D38" i="69"/>
  <c r="V37" i="69"/>
  <c r="S37" i="69"/>
  <c r="P37" i="69"/>
  <c r="M37" i="69"/>
  <c r="J37" i="69"/>
  <c r="G37" i="69"/>
  <c r="D37" i="69"/>
  <c r="V36" i="69"/>
  <c r="S36" i="69"/>
  <c r="P36" i="69"/>
  <c r="M36" i="69"/>
  <c r="J36" i="69"/>
  <c r="G36" i="69"/>
  <c r="D36" i="69"/>
  <c r="V35" i="69"/>
  <c r="S35" i="69"/>
  <c r="P35" i="69"/>
  <c r="M35" i="69"/>
  <c r="J35" i="69"/>
  <c r="G35" i="69"/>
  <c r="D35" i="69"/>
  <c r="V34" i="69"/>
  <c r="S34" i="69"/>
  <c r="P34" i="69"/>
  <c r="M34" i="69"/>
  <c r="J34" i="69"/>
  <c r="G34" i="69"/>
  <c r="D34" i="69"/>
  <c r="V33" i="69"/>
  <c r="S33" i="69"/>
  <c r="P33" i="69"/>
  <c r="M33" i="69"/>
  <c r="J33" i="69"/>
  <c r="G33" i="69"/>
  <c r="D33" i="69"/>
  <c r="V32" i="69"/>
  <c r="S32" i="69"/>
  <c r="P32" i="69"/>
  <c r="M32" i="69"/>
  <c r="J32" i="69"/>
  <c r="G32" i="69"/>
  <c r="D32" i="69"/>
  <c r="V31" i="69"/>
  <c r="S31" i="69"/>
  <c r="P31" i="69"/>
  <c r="M31" i="69"/>
  <c r="J31" i="69"/>
  <c r="G31" i="69"/>
  <c r="D31" i="69"/>
  <c r="V30" i="69"/>
  <c r="S30" i="69"/>
  <c r="P30" i="69"/>
  <c r="M30" i="69"/>
  <c r="J30" i="69"/>
  <c r="G30" i="69"/>
  <c r="D30" i="69"/>
  <c r="V29" i="69"/>
  <c r="S29" i="69"/>
  <c r="P29" i="69"/>
  <c r="M29" i="69"/>
  <c r="J29" i="69"/>
  <c r="G29" i="69"/>
  <c r="D29" i="69"/>
  <c r="V28" i="69"/>
  <c r="S28" i="69"/>
  <c r="P28" i="69"/>
  <c r="M28" i="69"/>
  <c r="J28" i="69"/>
  <c r="G28" i="69"/>
  <c r="D28" i="69"/>
  <c r="V27" i="69"/>
  <c r="S27" i="69"/>
  <c r="P27" i="69"/>
  <c r="M27" i="69"/>
  <c r="J27" i="69"/>
  <c r="G27" i="69"/>
  <c r="D27" i="69"/>
  <c r="V26" i="69"/>
  <c r="S26" i="69"/>
  <c r="P26" i="69"/>
  <c r="M26" i="69"/>
  <c r="J26" i="69"/>
  <c r="G26" i="69"/>
  <c r="D26" i="69"/>
  <c r="V25" i="69"/>
  <c r="S25" i="69"/>
  <c r="P25" i="69"/>
  <c r="M25" i="69"/>
  <c r="J25" i="69"/>
  <c r="G25" i="69"/>
  <c r="D25" i="69"/>
  <c r="V24" i="69"/>
  <c r="S24" i="69"/>
  <c r="P24" i="69"/>
  <c r="M24" i="69"/>
  <c r="J24" i="69"/>
  <c r="G24" i="69"/>
  <c r="D24" i="69"/>
  <c r="V23" i="69"/>
  <c r="S23" i="69"/>
  <c r="P23" i="69"/>
  <c r="M23" i="69"/>
  <c r="J23" i="69"/>
  <c r="G23" i="69"/>
  <c r="D23" i="69"/>
  <c r="V22" i="69"/>
  <c r="S22" i="69"/>
  <c r="P22" i="69"/>
  <c r="M22" i="69"/>
  <c r="J22" i="69"/>
  <c r="G22" i="69"/>
  <c r="D22" i="69"/>
  <c r="V21" i="69"/>
  <c r="S21" i="69"/>
  <c r="P21" i="69"/>
  <c r="M21" i="69"/>
  <c r="J21" i="69"/>
  <c r="G21" i="69"/>
  <c r="D21" i="69"/>
  <c r="V20" i="69"/>
  <c r="S20" i="69"/>
  <c r="P20" i="69"/>
  <c r="M20" i="69"/>
  <c r="J20" i="69"/>
  <c r="G20" i="69"/>
  <c r="D20" i="69"/>
  <c r="V19" i="69"/>
  <c r="S19" i="69"/>
  <c r="P19" i="69"/>
  <c r="M19" i="69"/>
  <c r="J19" i="69"/>
  <c r="G19" i="69"/>
  <c r="D19" i="69"/>
  <c r="V18" i="69"/>
  <c r="S18" i="69"/>
  <c r="P18" i="69"/>
  <c r="M18" i="69"/>
  <c r="J18" i="69"/>
  <c r="G18" i="69"/>
  <c r="D18" i="69"/>
  <c r="V17" i="69"/>
  <c r="S17" i="69"/>
  <c r="P17" i="69"/>
  <c r="M17" i="69"/>
  <c r="J17" i="69"/>
  <c r="G17" i="69"/>
  <c r="D17" i="69"/>
  <c r="V16" i="69"/>
  <c r="S16" i="69"/>
  <c r="P16" i="69"/>
  <c r="M16" i="69"/>
  <c r="J16" i="69"/>
  <c r="G16" i="69"/>
  <c r="D16" i="69"/>
  <c r="V15" i="69"/>
  <c r="S15" i="69"/>
  <c r="P15" i="69"/>
  <c r="M15" i="69"/>
  <c r="J15" i="69"/>
  <c r="G15" i="69"/>
  <c r="D15" i="69"/>
  <c r="V14" i="69"/>
  <c r="S14" i="69"/>
  <c r="P14" i="69"/>
  <c r="M14" i="69"/>
  <c r="J14" i="69"/>
  <c r="G14" i="69"/>
  <c r="D14" i="69"/>
  <c r="V13" i="69"/>
  <c r="S13" i="69"/>
  <c r="P13" i="69"/>
  <c r="M13" i="69"/>
  <c r="J13" i="69"/>
  <c r="G13" i="69"/>
  <c r="D13" i="69"/>
  <c r="V12" i="69"/>
  <c r="S12" i="69"/>
  <c r="P12" i="69"/>
  <c r="M12" i="69"/>
  <c r="J12" i="69"/>
  <c r="G12" i="69"/>
  <c r="D12" i="69"/>
  <c r="V11" i="69"/>
  <c r="S11" i="69"/>
  <c r="P11" i="69"/>
  <c r="M11" i="69"/>
  <c r="J11" i="69"/>
  <c r="G11" i="69"/>
  <c r="D11" i="69"/>
  <c r="V10" i="69"/>
  <c r="S10" i="69"/>
  <c r="P10" i="69"/>
  <c r="M10" i="69"/>
  <c r="J10" i="69"/>
  <c r="G10" i="69"/>
  <c r="D10" i="69"/>
  <c r="V49" i="68"/>
  <c r="S49" i="68"/>
  <c r="P49" i="68"/>
  <c r="M49" i="68"/>
  <c r="J49" i="68"/>
  <c r="G49" i="68"/>
  <c r="D49" i="68"/>
  <c r="V48" i="68"/>
  <c r="S48" i="68"/>
  <c r="P48" i="68"/>
  <c r="M48" i="68"/>
  <c r="J48" i="68"/>
  <c r="G48" i="68"/>
  <c r="D48" i="68"/>
  <c r="V47" i="68"/>
  <c r="S47" i="68"/>
  <c r="P47" i="68"/>
  <c r="M47" i="68"/>
  <c r="J47" i="68"/>
  <c r="G47" i="68"/>
  <c r="D47" i="68"/>
  <c r="V46" i="68"/>
  <c r="S46" i="68"/>
  <c r="P46" i="68"/>
  <c r="M46" i="68"/>
  <c r="J46" i="68"/>
  <c r="G46" i="68"/>
  <c r="D46" i="68"/>
  <c r="V45" i="68"/>
  <c r="S45" i="68"/>
  <c r="P45" i="68"/>
  <c r="M45" i="68"/>
  <c r="J45" i="68"/>
  <c r="G45" i="68"/>
  <c r="D45" i="68"/>
  <c r="V44" i="68"/>
  <c r="S44" i="68"/>
  <c r="P44" i="68"/>
  <c r="M44" i="68"/>
  <c r="J44" i="68"/>
  <c r="G44" i="68"/>
  <c r="D44" i="68"/>
  <c r="V43" i="68"/>
  <c r="S43" i="68"/>
  <c r="P43" i="68"/>
  <c r="M43" i="68"/>
  <c r="J43" i="68"/>
  <c r="G43" i="68"/>
  <c r="D43" i="68"/>
  <c r="V42" i="68"/>
  <c r="S42" i="68"/>
  <c r="P42" i="68"/>
  <c r="M42" i="68"/>
  <c r="J42" i="68"/>
  <c r="G42" i="68"/>
  <c r="D42" i="68"/>
  <c r="V41" i="68"/>
  <c r="S41" i="68"/>
  <c r="P41" i="68"/>
  <c r="M41" i="68"/>
  <c r="J41" i="68"/>
  <c r="G41" i="68"/>
  <c r="D41" i="68"/>
  <c r="V40" i="68"/>
  <c r="S40" i="68"/>
  <c r="P40" i="68"/>
  <c r="M40" i="68"/>
  <c r="J40" i="68"/>
  <c r="G40" i="68"/>
  <c r="D40" i="68"/>
  <c r="V39" i="68"/>
  <c r="S39" i="68"/>
  <c r="P39" i="68"/>
  <c r="M39" i="68"/>
  <c r="J39" i="68"/>
  <c r="G39" i="68"/>
  <c r="D39" i="68"/>
  <c r="V38" i="68"/>
  <c r="S38" i="68"/>
  <c r="P38" i="68"/>
  <c r="M38" i="68"/>
  <c r="J38" i="68"/>
  <c r="G38" i="68"/>
  <c r="D38" i="68"/>
  <c r="V37" i="68"/>
  <c r="S37" i="68"/>
  <c r="P37" i="68"/>
  <c r="M37" i="68"/>
  <c r="J37" i="68"/>
  <c r="G37" i="68"/>
  <c r="D37" i="68"/>
  <c r="V36" i="68"/>
  <c r="S36" i="68"/>
  <c r="P36" i="68"/>
  <c r="M36" i="68"/>
  <c r="J36" i="68"/>
  <c r="G36" i="68"/>
  <c r="D36" i="68"/>
  <c r="V35" i="68"/>
  <c r="S35" i="68"/>
  <c r="P35" i="68"/>
  <c r="M35" i="68"/>
  <c r="J35" i="68"/>
  <c r="G35" i="68"/>
  <c r="D35" i="68"/>
  <c r="V34" i="68"/>
  <c r="S34" i="68"/>
  <c r="P34" i="68"/>
  <c r="M34" i="68"/>
  <c r="J34" i="68"/>
  <c r="G34" i="68"/>
  <c r="D34" i="68"/>
  <c r="V33" i="68"/>
  <c r="S33" i="68"/>
  <c r="P33" i="68"/>
  <c r="M33" i="68"/>
  <c r="J33" i="68"/>
  <c r="G33" i="68"/>
  <c r="D33" i="68"/>
  <c r="V32" i="68"/>
  <c r="S32" i="68"/>
  <c r="P32" i="68"/>
  <c r="M32" i="68"/>
  <c r="J32" i="68"/>
  <c r="G32" i="68"/>
  <c r="D32" i="68"/>
  <c r="V31" i="68"/>
  <c r="S31" i="68"/>
  <c r="P31" i="68"/>
  <c r="M31" i="68"/>
  <c r="J31" i="68"/>
  <c r="G31" i="68"/>
  <c r="D31" i="68"/>
  <c r="V30" i="68"/>
  <c r="S30" i="68"/>
  <c r="P30" i="68"/>
  <c r="M30" i="68"/>
  <c r="J30" i="68"/>
  <c r="G30" i="68"/>
  <c r="D30" i="68"/>
  <c r="V29" i="68"/>
  <c r="S29" i="68"/>
  <c r="P29" i="68"/>
  <c r="M29" i="68"/>
  <c r="J29" i="68"/>
  <c r="G29" i="68"/>
  <c r="D29" i="68"/>
  <c r="V28" i="68"/>
  <c r="S28" i="68"/>
  <c r="P28" i="68"/>
  <c r="M28" i="68"/>
  <c r="J28" i="68"/>
  <c r="G28" i="68"/>
  <c r="D28" i="68"/>
  <c r="V27" i="68"/>
  <c r="S27" i="68"/>
  <c r="P27" i="68"/>
  <c r="M27" i="68"/>
  <c r="J27" i="68"/>
  <c r="G27" i="68"/>
  <c r="D27" i="68"/>
  <c r="V26" i="68"/>
  <c r="S26" i="68"/>
  <c r="P26" i="68"/>
  <c r="M26" i="68"/>
  <c r="J26" i="68"/>
  <c r="G26" i="68"/>
  <c r="D26" i="68"/>
  <c r="V25" i="68"/>
  <c r="S25" i="68"/>
  <c r="P25" i="68"/>
  <c r="M25" i="68"/>
  <c r="J25" i="68"/>
  <c r="G25" i="68"/>
  <c r="D25" i="68"/>
  <c r="V24" i="68"/>
  <c r="S24" i="68"/>
  <c r="P24" i="68"/>
  <c r="M24" i="68"/>
  <c r="J24" i="68"/>
  <c r="G24" i="68"/>
  <c r="D24" i="68"/>
  <c r="V23" i="68"/>
  <c r="S23" i="68"/>
  <c r="P23" i="68"/>
  <c r="M23" i="68"/>
  <c r="J23" i="68"/>
  <c r="G23" i="68"/>
  <c r="D23" i="68"/>
  <c r="V22" i="68"/>
  <c r="S22" i="68"/>
  <c r="P22" i="68"/>
  <c r="M22" i="68"/>
  <c r="J22" i="68"/>
  <c r="G22" i="68"/>
  <c r="D22" i="68"/>
  <c r="V21" i="68"/>
  <c r="S21" i="68"/>
  <c r="P21" i="68"/>
  <c r="M21" i="68"/>
  <c r="J21" i="68"/>
  <c r="G21" i="68"/>
  <c r="D21" i="68"/>
  <c r="V20" i="68"/>
  <c r="S20" i="68"/>
  <c r="P20" i="68"/>
  <c r="M20" i="68"/>
  <c r="J20" i="68"/>
  <c r="G20" i="68"/>
  <c r="D20" i="68"/>
  <c r="V19" i="68"/>
  <c r="S19" i="68"/>
  <c r="P19" i="68"/>
  <c r="M19" i="68"/>
  <c r="J19" i="68"/>
  <c r="G19" i="68"/>
  <c r="D19" i="68"/>
  <c r="V18" i="68"/>
  <c r="S18" i="68"/>
  <c r="P18" i="68"/>
  <c r="M18" i="68"/>
  <c r="J18" i="68"/>
  <c r="G18" i="68"/>
  <c r="D18" i="68"/>
  <c r="V17" i="68"/>
  <c r="S17" i="68"/>
  <c r="P17" i="68"/>
  <c r="M17" i="68"/>
  <c r="J17" i="68"/>
  <c r="G17" i="68"/>
  <c r="D17" i="68"/>
  <c r="V16" i="68"/>
  <c r="S16" i="68"/>
  <c r="P16" i="68"/>
  <c r="M16" i="68"/>
  <c r="J16" i="68"/>
  <c r="G16" i="68"/>
  <c r="D16" i="68"/>
  <c r="V15" i="68"/>
  <c r="S15" i="68"/>
  <c r="P15" i="68"/>
  <c r="M15" i="68"/>
  <c r="J15" i="68"/>
  <c r="G15" i="68"/>
  <c r="D15" i="68"/>
  <c r="V14" i="68"/>
  <c r="S14" i="68"/>
  <c r="P14" i="68"/>
  <c r="M14" i="68"/>
  <c r="J14" i="68"/>
  <c r="G14" i="68"/>
  <c r="D14" i="68"/>
  <c r="V13" i="68"/>
  <c r="S13" i="68"/>
  <c r="P13" i="68"/>
  <c r="M13" i="68"/>
  <c r="J13" i="68"/>
  <c r="G13" i="68"/>
  <c r="D13" i="68"/>
  <c r="V12" i="68"/>
  <c r="S12" i="68"/>
  <c r="P12" i="68"/>
  <c r="M12" i="68"/>
  <c r="J12" i="68"/>
  <c r="G12" i="68"/>
  <c r="D12" i="68"/>
  <c r="V11" i="68"/>
  <c r="S11" i="68"/>
  <c r="P11" i="68"/>
  <c r="M11" i="68"/>
  <c r="J11" i="68"/>
  <c r="G11" i="68"/>
  <c r="D11" i="68"/>
  <c r="V10" i="68"/>
  <c r="S10" i="68"/>
  <c r="P10" i="68"/>
  <c r="M10" i="68"/>
  <c r="J10" i="68"/>
  <c r="G10" i="68"/>
  <c r="D10" i="68"/>
  <c r="V49" i="67"/>
  <c r="S49" i="67"/>
  <c r="P49" i="67"/>
  <c r="M49" i="67"/>
  <c r="J49" i="67"/>
  <c r="G49" i="67"/>
  <c r="D49" i="67"/>
  <c r="V48" i="67"/>
  <c r="S48" i="67"/>
  <c r="P48" i="67"/>
  <c r="M48" i="67"/>
  <c r="J48" i="67"/>
  <c r="G48" i="67"/>
  <c r="D48" i="67"/>
  <c r="V47" i="67"/>
  <c r="S47" i="67"/>
  <c r="P47" i="67"/>
  <c r="M47" i="67"/>
  <c r="J47" i="67"/>
  <c r="G47" i="67"/>
  <c r="D47" i="67"/>
  <c r="V46" i="67"/>
  <c r="S46" i="67"/>
  <c r="P46" i="67"/>
  <c r="M46" i="67"/>
  <c r="J46" i="67"/>
  <c r="G46" i="67"/>
  <c r="D46" i="67"/>
  <c r="V45" i="67"/>
  <c r="S45" i="67"/>
  <c r="P45" i="67"/>
  <c r="M45" i="67"/>
  <c r="J45" i="67"/>
  <c r="G45" i="67"/>
  <c r="D45" i="67"/>
  <c r="V44" i="67"/>
  <c r="S44" i="67"/>
  <c r="P44" i="67"/>
  <c r="M44" i="67"/>
  <c r="J44" i="67"/>
  <c r="G44" i="67"/>
  <c r="D44" i="67"/>
  <c r="V43" i="67"/>
  <c r="S43" i="67"/>
  <c r="P43" i="67"/>
  <c r="M43" i="67"/>
  <c r="J43" i="67"/>
  <c r="G43" i="67"/>
  <c r="D43" i="67"/>
  <c r="V42" i="67"/>
  <c r="S42" i="67"/>
  <c r="P42" i="67"/>
  <c r="M42" i="67"/>
  <c r="J42" i="67"/>
  <c r="G42" i="67"/>
  <c r="D42" i="67"/>
  <c r="V41" i="67"/>
  <c r="S41" i="67"/>
  <c r="P41" i="67"/>
  <c r="M41" i="67"/>
  <c r="J41" i="67"/>
  <c r="G41" i="67"/>
  <c r="D41" i="67"/>
  <c r="V40" i="67"/>
  <c r="S40" i="67"/>
  <c r="P40" i="67"/>
  <c r="M40" i="67"/>
  <c r="J40" i="67"/>
  <c r="G40" i="67"/>
  <c r="D40" i="67"/>
  <c r="V39" i="67"/>
  <c r="S39" i="67"/>
  <c r="P39" i="67"/>
  <c r="M39" i="67"/>
  <c r="J39" i="67"/>
  <c r="G39" i="67"/>
  <c r="D39" i="67"/>
  <c r="V38" i="67"/>
  <c r="S38" i="67"/>
  <c r="P38" i="67"/>
  <c r="M38" i="67"/>
  <c r="J38" i="67"/>
  <c r="G38" i="67"/>
  <c r="D38" i="67"/>
  <c r="V37" i="67"/>
  <c r="S37" i="67"/>
  <c r="P37" i="67"/>
  <c r="M37" i="67"/>
  <c r="J37" i="67"/>
  <c r="G37" i="67"/>
  <c r="D37" i="67"/>
  <c r="V36" i="67"/>
  <c r="S36" i="67"/>
  <c r="P36" i="67"/>
  <c r="M36" i="67"/>
  <c r="J36" i="67"/>
  <c r="G36" i="67"/>
  <c r="D36" i="67"/>
  <c r="V35" i="67"/>
  <c r="S35" i="67"/>
  <c r="P35" i="67"/>
  <c r="M35" i="67"/>
  <c r="J35" i="67"/>
  <c r="G35" i="67"/>
  <c r="D35" i="67"/>
  <c r="V34" i="67"/>
  <c r="S34" i="67"/>
  <c r="P34" i="67"/>
  <c r="M34" i="67"/>
  <c r="J34" i="67"/>
  <c r="G34" i="67"/>
  <c r="D34" i="67"/>
  <c r="V33" i="67"/>
  <c r="S33" i="67"/>
  <c r="P33" i="67"/>
  <c r="M33" i="67"/>
  <c r="J33" i="67"/>
  <c r="G33" i="67"/>
  <c r="D33" i="67"/>
  <c r="V32" i="67"/>
  <c r="S32" i="67"/>
  <c r="P32" i="67"/>
  <c r="M32" i="67"/>
  <c r="J32" i="67"/>
  <c r="G32" i="67"/>
  <c r="D32" i="67"/>
  <c r="V31" i="67"/>
  <c r="S31" i="67"/>
  <c r="P31" i="67"/>
  <c r="M31" i="67"/>
  <c r="J31" i="67"/>
  <c r="G31" i="67"/>
  <c r="D31" i="67"/>
  <c r="V30" i="67"/>
  <c r="S30" i="67"/>
  <c r="P30" i="67"/>
  <c r="M30" i="67"/>
  <c r="J30" i="67"/>
  <c r="G30" i="67"/>
  <c r="D30" i="67"/>
  <c r="V29" i="67"/>
  <c r="S29" i="67"/>
  <c r="P29" i="67"/>
  <c r="M29" i="67"/>
  <c r="J29" i="67"/>
  <c r="G29" i="67"/>
  <c r="D29" i="67"/>
  <c r="V28" i="67"/>
  <c r="S28" i="67"/>
  <c r="P28" i="67"/>
  <c r="M28" i="67"/>
  <c r="J28" i="67"/>
  <c r="G28" i="67"/>
  <c r="D28" i="67"/>
  <c r="V27" i="67"/>
  <c r="S27" i="67"/>
  <c r="P27" i="67"/>
  <c r="M27" i="67"/>
  <c r="J27" i="67"/>
  <c r="G27" i="67"/>
  <c r="D27" i="67"/>
  <c r="V26" i="67"/>
  <c r="S26" i="67"/>
  <c r="P26" i="67"/>
  <c r="M26" i="67"/>
  <c r="J26" i="67"/>
  <c r="G26" i="67"/>
  <c r="D26" i="67"/>
  <c r="V25" i="67"/>
  <c r="S25" i="67"/>
  <c r="P25" i="67"/>
  <c r="M25" i="67"/>
  <c r="J25" i="67"/>
  <c r="G25" i="67"/>
  <c r="D25" i="67"/>
  <c r="V24" i="67"/>
  <c r="S24" i="67"/>
  <c r="P24" i="67"/>
  <c r="M24" i="67"/>
  <c r="J24" i="67"/>
  <c r="G24" i="67"/>
  <c r="D24" i="67"/>
  <c r="V23" i="67"/>
  <c r="S23" i="67"/>
  <c r="P23" i="67"/>
  <c r="M23" i="67"/>
  <c r="J23" i="67"/>
  <c r="G23" i="67"/>
  <c r="D23" i="67"/>
  <c r="V22" i="67"/>
  <c r="S22" i="67"/>
  <c r="P22" i="67"/>
  <c r="M22" i="67"/>
  <c r="J22" i="67"/>
  <c r="G22" i="67"/>
  <c r="D22" i="67"/>
  <c r="V21" i="67"/>
  <c r="S21" i="67"/>
  <c r="P21" i="67"/>
  <c r="M21" i="67"/>
  <c r="J21" i="67"/>
  <c r="G21" i="67"/>
  <c r="D21" i="67"/>
  <c r="V20" i="67"/>
  <c r="S20" i="67"/>
  <c r="P20" i="67"/>
  <c r="M20" i="67"/>
  <c r="J20" i="67"/>
  <c r="G20" i="67"/>
  <c r="D20" i="67"/>
  <c r="V19" i="67"/>
  <c r="S19" i="67"/>
  <c r="P19" i="67"/>
  <c r="M19" i="67"/>
  <c r="J19" i="67"/>
  <c r="G19" i="67"/>
  <c r="D19" i="67"/>
  <c r="V18" i="67"/>
  <c r="S18" i="67"/>
  <c r="P18" i="67"/>
  <c r="M18" i="67"/>
  <c r="J18" i="67"/>
  <c r="G18" i="67"/>
  <c r="D18" i="67"/>
  <c r="V17" i="67"/>
  <c r="S17" i="67"/>
  <c r="P17" i="67"/>
  <c r="M17" i="67"/>
  <c r="J17" i="67"/>
  <c r="G17" i="67"/>
  <c r="D17" i="67"/>
  <c r="V16" i="67"/>
  <c r="S16" i="67"/>
  <c r="P16" i="67"/>
  <c r="M16" i="67"/>
  <c r="J16" i="67"/>
  <c r="G16" i="67"/>
  <c r="D16" i="67"/>
  <c r="V15" i="67"/>
  <c r="S15" i="67"/>
  <c r="P15" i="67"/>
  <c r="M15" i="67"/>
  <c r="J15" i="67"/>
  <c r="G15" i="67"/>
  <c r="D15" i="67"/>
  <c r="V14" i="67"/>
  <c r="S14" i="67"/>
  <c r="P14" i="67"/>
  <c r="M14" i="67"/>
  <c r="J14" i="67"/>
  <c r="G14" i="67"/>
  <c r="D14" i="67"/>
  <c r="V13" i="67"/>
  <c r="S13" i="67"/>
  <c r="P13" i="67"/>
  <c r="M13" i="67"/>
  <c r="J13" i="67"/>
  <c r="G13" i="67"/>
  <c r="D13" i="67"/>
  <c r="V12" i="67"/>
  <c r="S12" i="67"/>
  <c r="P12" i="67"/>
  <c r="M12" i="67"/>
  <c r="J12" i="67"/>
  <c r="G12" i="67"/>
  <c r="D12" i="67"/>
  <c r="V11" i="67"/>
  <c r="S11" i="67"/>
  <c r="P11" i="67"/>
  <c r="M11" i="67"/>
  <c r="J11" i="67"/>
  <c r="G11" i="67"/>
  <c r="D11" i="67"/>
  <c r="V10" i="67"/>
  <c r="S10" i="67"/>
  <c r="P10" i="67"/>
  <c r="M10" i="67"/>
  <c r="J10" i="67"/>
  <c r="G10" i="67"/>
  <c r="D10" i="67"/>
  <c r="V49" i="65"/>
  <c r="S49" i="65"/>
  <c r="P49" i="65"/>
  <c r="M49" i="65"/>
  <c r="J49" i="65"/>
  <c r="G49" i="65"/>
  <c r="D49" i="65"/>
  <c r="V48" i="65"/>
  <c r="S48" i="65"/>
  <c r="P48" i="65"/>
  <c r="M48" i="65"/>
  <c r="J48" i="65"/>
  <c r="G48" i="65"/>
  <c r="D48" i="65"/>
  <c r="V47" i="65"/>
  <c r="S47" i="65"/>
  <c r="P47" i="65"/>
  <c r="M47" i="65"/>
  <c r="J47" i="65"/>
  <c r="G47" i="65"/>
  <c r="D47" i="65"/>
  <c r="V46" i="65"/>
  <c r="S46" i="65"/>
  <c r="P46" i="65"/>
  <c r="M46" i="65"/>
  <c r="J46" i="65"/>
  <c r="G46" i="65"/>
  <c r="D46" i="65"/>
  <c r="V45" i="65"/>
  <c r="S45" i="65"/>
  <c r="P45" i="65"/>
  <c r="M45" i="65"/>
  <c r="J45" i="65"/>
  <c r="G45" i="65"/>
  <c r="D45" i="65"/>
  <c r="V44" i="65"/>
  <c r="S44" i="65"/>
  <c r="P44" i="65"/>
  <c r="M44" i="65"/>
  <c r="J44" i="65"/>
  <c r="G44" i="65"/>
  <c r="D44" i="65"/>
  <c r="V43" i="65"/>
  <c r="S43" i="65"/>
  <c r="P43" i="65"/>
  <c r="M43" i="65"/>
  <c r="J43" i="65"/>
  <c r="G43" i="65"/>
  <c r="D43" i="65"/>
  <c r="V42" i="65"/>
  <c r="S42" i="65"/>
  <c r="P42" i="65"/>
  <c r="M42" i="65"/>
  <c r="J42" i="65"/>
  <c r="G42" i="65"/>
  <c r="D42" i="65"/>
  <c r="V41" i="65"/>
  <c r="S41" i="65"/>
  <c r="P41" i="65"/>
  <c r="M41" i="65"/>
  <c r="J41" i="65"/>
  <c r="G41" i="65"/>
  <c r="D41" i="65"/>
  <c r="V40" i="65"/>
  <c r="S40" i="65"/>
  <c r="P40" i="65"/>
  <c r="M40" i="65"/>
  <c r="J40" i="65"/>
  <c r="G40" i="65"/>
  <c r="D40" i="65"/>
  <c r="V39" i="65"/>
  <c r="S39" i="65"/>
  <c r="P39" i="65"/>
  <c r="M39" i="65"/>
  <c r="J39" i="65"/>
  <c r="G39" i="65"/>
  <c r="D39" i="65"/>
  <c r="V38" i="65"/>
  <c r="S38" i="65"/>
  <c r="P38" i="65"/>
  <c r="M38" i="65"/>
  <c r="J38" i="65"/>
  <c r="G38" i="65"/>
  <c r="D38" i="65"/>
  <c r="V37" i="65"/>
  <c r="S37" i="65"/>
  <c r="P37" i="65"/>
  <c r="M37" i="65"/>
  <c r="J37" i="65"/>
  <c r="G37" i="65"/>
  <c r="D37" i="65"/>
  <c r="V36" i="65"/>
  <c r="S36" i="65"/>
  <c r="P36" i="65"/>
  <c r="M36" i="65"/>
  <c r="J36" i="65"/>
  <c r="G36" i="65"/>
  <c r="D36" i="65"/>
  <c r="V35" i="65"/>
  <c r="S35" i="65"/>
  <c r="P35" i="65"/>
  <c r="M35" i="65"/>
  <c r="J35" i="65"/>
  <c r="G35" i="65"/>
  <c r="D35" i="65"/>
  <c r="V34" i="65"/>
  <c r="S34" i="65"/>
  <c r="P34" i="65"/>
  <c r="M34" i="65"/>
  <c r="J34" i="65"/>
  <c r="G34" i="65"/>
  <c r="D34" i="65"/>
  <c r="V33" i="65"/>
  <c r="S33" i="65"/>
  <c r="P33" i="65"/>
  <c r="M33" i="65"/>
  <c r="J33" i="65"/>
  <c r="G33" i="65"/>
  <c r="D33" i="65"/>
  <c r="V32" i="65"/>
  <c r="S32" i="65"/>
  <c r="P32" i="65"/>
  <c r="M32" i="65"/>
  <c r="J32" i="65"/>
  <c r="G32" i="65"/>
  <c r="D32" i="65"/>
  <c r="V31" i="65"/>
  <c r="S31" i="65"/>
  <c r="P31" i="65"/>
  <c r="M31" i="65"/>
  <c r="J31" i="65"/>
  <c r="G31" i="65"/>
  <c r="D31" i="65"/>
  <c r="V30" i="65"/>
  <c r="S30" i="65"/>
  <c r="P30" i="65"/>
  <c r="M30" i="65"/>
  <c r="J30" i="65"/>
  <c r="G30" i="65"/>
  <c r="D30" i="65"/>
  <c r="V29" i="65"/>
  <c r="S29" i="65"/>
  <c r="P29" i="65"/>
  <c r="M29" i="65"/>
  <c r="J29" i="65"/>
  <c r="G29" i="65"/>
  <c r="D29" i="65"/>
  <c r="V28" i="65"/>
  <c r="S28" i="65"/>
  <c r="P28" i="65"/>
  <c r="M28" i="65"/>
  <c r="J28" i="65"/>
  <c r="G28" i="65"/>
  <c r="D28" i="65"/>
  <c r="V27" i="65"/>
  <c r="S27" i="65"/>
  <c r="P27" i="65"/>
  <c r="M27" i="65"/>
  <c r="J27" i="65"/>
  <c r="G27" i="65"/>
  <c r="D27" i="65"/>
  <c r="V26" i="65"/>
  <c r="S26" i="65"/>
  <c r="P26" i="65"/>
  <c r="M26" i="65"/>
  <c r="J26" i="65"/>
  <c r="G26" i="65"/>
  <c r="D26" i="65"/>
  <c r="V25" i="65"/>
  <c r="S25" i="65"/>
  <c r="P25" i="65"/>
  <c r="M25" i="65"/>
  <c r="J25" i="65"/>
  <c r="G25" i="65"/>
  <c r="D25" i="65"/>
  <c r="V24" i="65"/>
  <c r="S24" i="65"/>
  <c r="P24" i="65"/>
  <c r="M24" i="65"/>
  <c r="J24" i="65"/>
  <c r="G24" i="65"/>
  <c r="D24" i="65"/>
  <c r="V23" i="65"/>
  <c r="S23" i="65"/>
  <c r="P23" i="65"/>
  <c r="M23" i="65"/>
  <c r="J23" i="65"/>
  <c r="G23" i="65"/>
  <c r="D23" i="65"/>
  <c r="V22" i="65"/>
  <c r="S22" i="65"/>
  <c r="P22" i="65"/>
  <c r="M22" i="65"/>
  <c r="J22" i="65"/>
  <c r="G22" i="65"/>
  <c r="D22" i="65"/>
  <c r="V21" i="65"/>
  <c r="S21" i="65"/>
  <c r="P21" i="65"/>
  <c r="M21" i="65"/>
  <c r="J21" i="65"/>
  <c r="G21" i="65"/>
  <c r="D21" i="65"/>
  <c r="V20" i="65"/>
  <c r="S20" i="65"/>
  <c r="P20" i="65"/>
  <c r="M20" i="65"/>
  <c r="J20" i="65"/>
  <c r="G20" i="65"/>
  <c r="D20" i="65"/>
  <c r="V19" i="65"/>
  <c r="S19" i="65"/>
  <c r="P19" i="65"/>
  <c r="M19" i="65"/>
  <c r="J19" i="65"/>
  <c r="G19" i="65"/>
  <c r="D19" i="65"/>
  <c r="V18" i="65"/>
  <c r="S18" i="65"/>
  <c r="P18" i="65"/>
  <c r="M18" i="65"/>
  <c r="J18" i="65"/>
  <c r="G18" i="65"/>
  <c r="D18" i="65"/>
  <c r="V17" i="65"/>
  <c r="S17" i="65"/>
  <c r="P17" i="65"/>
  <c r="M17" i="65"/>
  <c r="J17" i="65"/>
  <c r="G17" i="65"/>
  <c r="D17" i="65"/>
  <c r="V16" i="65"/>
  <c r="S16" i="65"/>
  <c r="P16" i="65"/>
  <c r="M16" i="65"/>
  <c r="J16" i="65"/>
  <c r="G16" i="65"/>
  <c r="D16" i="65"/>
  <c r="V15" i="65"/>
  <c r="S15" i="65"/>
  <c r="P15" i="65"/>
  <c r="M15" i="65"/>
  <c r="J15" i="65"/>
  <c r="G15" i="65"/>
  <c r="D15" i="65"/>
  <c r="V14" i="65"/>
  <c r="S14" i="65"/>
  <c r="P14" i="65"/>
  <c r="M14" i="65"/>
  <c r="J14" i="65"/>
  <c r="G14" i="65"/>
  <c r="D14" i="65"/>
  <c r="V13" i="65"/>
  <c r="S13" i="65"/>
  <c r="P13" i="65"/>
  <c r="M13" i="65"/>
  <c r="J13" i="65"/>
  <c r="G13" i="65"/>
  <c r="D13" i="65"/>
  <c r="V12" i="65"/>
  <c r="S12" i="65"/>
  <c r="P12" i="65"/>
  <c r="M12" i="65"/>
  <c r="J12" i="65"/>
  <c r="G12" i="65"/>
  <c r="D12" i="65"/>
  <c r="V11" i="65"/>
  <c r="S11" i="65"/>
  <c r="P11" i="65"/>
  <c r="M11" i="65"/>
  <c r="J11" i="65"/>
  <c r="G11" i="65"/>
  <c r="D11" i="65"/>
  <c r="V10" i="65"/>
  <c r="S10" i="65"/>
  <c r="P10" i="65"/>
  <c r="M10" i="65"/>
  <c r="J10" i="65"/>
  <c r="G10" i="65"/>
  <c r="D10" i="65"/>
  <c r="V49" i="64"/>
  <c r="S49" i="64"/>
  <c r="P49" i="64"/>
  <c r="M49" i="64"/>
  <c r="J49" i="64"/>
  <c r="G49" i="64"/>
  <c r="D49" i="64"/>
  <c r="V48" i="64"/>
  <c r="S48" i="64"/>
  <c r="P48" i="64"/>
  <c r="M48" i="64"/>
  <c r="J48" i="64"/>
  <c r="G48" i="64"/>
  <c r="D48" i="64"/>
  <c r="V47" i="64"/>
  <c r="S47" i="64"/>
  <c r="P47" i="64"/>
  <c r="M47" i="64"/>
  <c r="J47" i="64"/>
  <c r="G47" i="64"/>
  <c r="D47" i="64"/>
  <c r="V46" i="64"/>
  <c r="S46" i="64"/>
  <c r="P46" i="64"/>
  <c r="M46" i="64"/>
  <c r="J46" i="64"/>
  <c r="G46" i="64"/>
  <c r="D46" i="64"/>
  <c r="V45" i="64"/>
  <c r="S45" i="64"/>
  <c r="P45" i="64"/>
  <c r="M45" i="64"/>
  <c r="J45" i="64"/>
  <c r="G45" i="64"/>
  <c r="D45" i="64"/>
  <c r="V44" i="64"/>
  <c r="S44" i="64"/>
  <c r="P44" i="64"/>
  <c r="M44" i="64"/>
  <c r="J44" i="64"/>
  <c r="G44" i="64"/>
  <c r="D44" i="64"/>
  <c r="V43" i="64"/>
  <c r="S43" i="64"/>
  <c r="P43" i="64"/>
  <c r="M43" i="64"/>
  <c r="J43" i="64"/>
  <c r="G43" i="64"/>
  <c r="D43" i="64"/>
  <c r="V42" i="64"/>
  <c r="S42" i="64"/>
  <c r="P42" i="64"/>
  <c r="M42" i="64"/>
  <c r="J42" i="64"/>
  <c r="G42" i="64"/>
  <c r="D42" i="64"/>
  <c r="V41" i="64"/>
  <c r="S41" i="64"/>
  <c r="P41" i="64"/>
  <c r="M41" i="64"/>
  <c r="J41" i="64"/>
  <c r="G41" i="64"/>
  <c r="D41" i="64"/>
  <c r="V40" i="64"/>
  <c r="S40" i="64"/>
  <c r="P40" i="64"/>
  <c r="M40" i="64"/>
  <c r="J40" i="64"/>
  <c r="G40" i="64"/>
  <c r="D40" i="64"/>
  <c r="V39" i="64"/>
  <c r="S39" i="64"/>
  <c r="P39" i="64"/>
  <c r="M39" i="64"/>
  <c r="J39" i="64"/>
  <c r="G39" i="64"/>
  <c r="D39" i="64"/>
  <c r="V38" i="64"/>
  <c r="S38" i="64"/>
  <c r="P38" i="64"/>
  <c r="M38" i="64"/>
  <c r="J38" i="64"/>
  <c r="G38" i="64"/>
  <c r="D38" i="64"/>
  <c r="V37" i="64"/>
  <c r="S37" i="64"/>
  <c r="P37" i="64"/>
  <c r="M37" i="64"/>
  <c r="J37" i="64"/>
  <c r="G37" i="64"/>
  <c r="D37" i="64"/>
  <c r="V36" i="64"/>
  <c r="S36" i="64"/>
  <c r="P36" i="64"/>
  <c r="M36" i="64"/>
  <c r="J36" i="64"/>
  <c r="G36" i="64"/>
  <c r="D36" i="64"/>
  <c r="V35" i="64"/>
  <c r="S35" i="64"/>
  <c r="P35" i="64"/>
  <c r="M35" i="64"/>
  <c r="J35" i="64"/>
  <c r="G35" i="64"/>
  <c r="D35" i="64"/>
  <c r="V34" i="64"/>
  <c r="S34" i="64"/>
  <c r="P34" i="64"/>
  <c r="M34" i="64"/>
  <c r="J34" i="64"/>
  <c r="G34" i="64"/>
  <c r="D34" i="64"/>
  <c r="V33" i="64"/>
  <c r="S33" i="64"/>
  <c r="P33" i="64"/>
  <c r="M33" i="64"/>
  <c r="J33" i="64"/>
  <c r="G33" i="64"/>
  <c r="D33" i="64"/>
  <c r="V32" i="64"/>
  <c r="S32" i="64"/>
  <c r="P32" i="64"/>
  <c r="M32" i="64"/>
  <c r="J32" i="64"/>
  <c r="G32" i="64"/>
  <c r="D32" i="64"/>
  <c r="V31" i="64"/>
  <c r="S31" i="64"/>
  <c r="P31" i="64"/>
  <c r="M31" i="64"/>
  <c r="J31" i="64"/>
  <c r="G31" i="64"/>
  <c r="D31" i="64"/>
  <c r="V30" i="64"/>
  <c r="S30" i="64"/>
  <c r="P30" i="64"/>
  <c r="M30" i="64"/>
  <c r="J30" i="64"/>
  <c r="G30" i="64"/>
  <c r="D30" i="64"/>
  <c r="V29" i="64"/>
  <c r="S29" i="64"/>
  <c r="P29" i="64"/>
  <c r="M29" i="64"/>
  <c r="J29" i="64"/>
  <c r="G29" i="64"/>
  <c r="D29" i="64"/>
  <c r="V28" i="64"/>
  <c r="S28" i="64"/>
  <c r="P28" i="64"/>
  <c r="M28" i="64"/>
  <c r="J28" i="64"/>
  <c r="G28" i="64"/>
  <c r="D28" i="64"/>
  <c r="V27" i="64"/>
  <c r="S27" i="64"/>
  <c r="P27" i="64"/>
  <c r="M27" i="64"/>
  <c r="J27" i="64"/>
  <c r="G27" i="64"/>
  <c r="D27" i="64"/>
  <c r="V26" i="64"/>
  <c r="S26" i="64"/>
  <c r="P26" i="64"/>
  <c r="M26" i="64"/>
  <c r="J26" i="64"/>
  <c r="G26" i="64"/>
  <c r="D26" i="64"/>
  <c r="V25" i="64"/>
  <c r="S25" i="64"/>
  <c r="P25" i="64"/>
  <c r="M25" i="64"/>
  <c r="J25" i="64"/>
  <c r="G25" i="64"/>
  <c r="D25" i="64"/>
  <c r="V24" i="64"/>
  <c r="S24" i="64"/>
  <c r="P24" i="64"/>
  <c r="M24" i="64"/>
  <c r="J24" i="64"/>
  <c r="G24" i="64"/>
  <c r="D24" i="64"/>
  <c r="V23" i="64"/>
  <c r="S23" i="64"/>
  <c r="P23" i="64"/>
  <c r="M23" i="64"/>
  <c r="J23" i="64"/>
  <c r="G23" i="64"/>
  <c r="D23" i="64"/>
  <c r="V22" i="64"/>
  <c r="S22" i="64"/>
  <c r="P22" i="64"/>
  <c r="M22" i="64"/>
  <c r="J22" i="64"/>
  <c r="G22" i="64"/>
  <c r="D22" i="64"/>
  <c r="V21" i="64"/>
  <c r="S21" i="64"/>
  <c r="P21" i="64"/>
  <c r="M21" i="64"/>
  <c r="J21" i="64"/>
  <c r="G21" i="64"/>
  <c r="D21" i="64"/>
  <c r="V20" i="64"/>
  <c r="S20" i="64"/>
  <c r="P20" i="64"/>
  <c r="M20" i="64"/>
  <c r="J20" i="64"/>
  <c r="G20" i="64"/>
  <c r="D20" i="64"/>
  <c r="V19" i="64"/>
  <c r="S19" i="64"/>
  <c r="P19" i="64"/>
  <c r="M19" i="64"/>
  <c r="J19" i="64"/>
  <c r="G19" i="64"/>
  <c r="D19" i="64"/>
  <c r="V18" i="64"/>
  <c r="S18" i="64"/>
  <c r="P18" i="64"/>
  <c r="M18" i="64"/>
  <c r="J18" i="64"/>
  <c r="G18" i="64"/>
  <c r="D18" i="64"/>
  <c r="V17" i="64"/>
  <c r="S17" i="64"/>
  <c r="P17" i="64"/>
  <c r="M17" i="64"/>
  <c r="J17" i="64"/>
  <c r="G17" i="64"/>
  <c r="D17" i="64"/>
  <c r="V16" i="64"/>
  <c r="S16" i="64"/>
  <c r="P16" i="64"/>
  <c r="M16" i="64"/>
  <c r="J16" i="64"/>
  <c r="G16" i="64"/>
  <c r="D16" i="64"/>
  <c r="V15" i="64"/>
  <c r="S15" i="64"/>
  <c r="P15" i="64"/>
  <c r="M15" i="64"/>
  <c r="J15" i="64"/>
  <c r="G15" i="64"/>
  <c r="D15" i="64"/>
  <c r="V14" i="64"/>
  <c r="S14" i="64"/>
  <c r="P14" i="64"/>
  <c r="M14" i="64"/>
  <c r="J14" i="64"/>
  <c r="G14" i="64"/>
  <c r="D14" i="64"/>
  <c r="V13" i="64"/>
  <c r="S13" i="64"/>
  <c r="P13" i="64"/>
  <c r="M13" i="64"/>
  <c r="J13" i="64"/>
  <c r="G13" i="64"/>
  <c r="D13" i="64"/>
  <c r="V12" i="64"/>
  <c r="S12" i="64"/>
  <c r="P12" i="64"/>
  <c r="M12" i="64"/>
  <c r="J12" i="64"/>
  <c r="G12" i="64"/>
  <c r="D12" i="64"/>
  <c r="V11" i="64"/>
  <c r="S11" i="64"/>
  <c r="P11" i="64"/>
  <c r="M11" i="64"/>
  <c r="J11" i="64"/>
  <c r="G11" i="64"/>
  <c r="D11" i="64"/>
  <c r="V10" i="64"/>
  <c r="S10" i="64"/>
  <c r="P10" i="64"/>
  <c r="M10" i="64"/>
  <c r="J10" i="64"/>
  <c r="G10" i="64"/>
  <c r="D10" i="64"/>
  <c r="V49" i="63"/>
  <c r="S49" i="63"/>
  <c r="P49" i="63"/>
  <c r="M49" i="63"/>
  <c r="J49" i="63"/>
  <c r="G49" i="63"/>
  <c r="D49" i="63"/>
  <c r="V48" i="63"/>
  <c r="S48" i="63"/>
  <c r="P48" i="63"/>
  <c r="M48" i="63"/>
  <c r="J48" i="63"/>
  <c r="G48" i="63"/>
  <c r="D48" i="63"/>
  <c r="V47" i="63"/>
  <c r="S47" i="63"/>
  <c r="P47" i="63"/>
  <c r="M47" i="63"/>
  <c r="J47" i="63"/>
  <c r="G47" i="63"/>
  <c r="D47" i="63"/>
  <c r="V46" i="63"/>
  <c r="S46" i="63"/>
  <c r="P46" i="63"/>
  <c r="M46" i="63"/>
  <c r="J46" i="63"/>
  <c r="G46" i="63"/>
  <c r="D46" i="63"/>
  <c r="V45" i="63"/>
  <c r="S45" i="63"/>
  <c r="P45" i="63"/>
  <c r="M45" i="63"/>
  <c r="J45" i="63"/>
  <c r="G45" i="63"/>
  <c r="D45" i="63"/>
  <c r="V44" i="63"/>
  <c r="S44" i="63"/>
  <c r="P44" i="63"/>
  <c r="M44" i="63"/>
  <c r="J44" i="63"/>
  <c r="G44" i="63"/>
  <c r="D44" i="63"/>
  <c r="V43" i="63"/>
  <c r="S43" i="63"/>
  <c r="P43" i="63"/>
  <c r="M43" i="63"/>
  <c r="J43" i="63"/>
  <c r="G43" i="63"/>
  <c r="D43" i="63"/>
  <c r="V42" i="63"/>
  <c r="S42" i="63"/>
  <c r="P42" i="63"/>
  <c r="M42" i="63"/>
  <c r="J42" i="63"/>
  <c r="G42" i="63"/>
  <c r="D42" i="63"/>
  <c r="V41" i="63"/>
  <c r="S41" i="63"/>
  <c r="P41" i="63"/>
  <c r="M41" i="63"/>
  <c r="J41" i="63"/>
  <c r="G41" i="63"/>
  <c r="D41" i="63"/>
  <c r="V40" i="63"/>
  <c r="S40" i="63"/>
  <c r="P40" i="63"/>
  <c r="M40" i="63"/>
  <c r="J40" i="63"/>
  <c r="G40" i="63"/>
  <c r="D40" i="63"/>
  <c r="V39" i="63"/>
  <c r="S39" i="63"/>
  <c r="P39" i="63"/>
  <c r="M39" i="63"/>
  <c r="J39" i="63"/>
  <c r="G39" i="63"/>
  <c r="D39" i="63"/>
  <c r="V38" i="63"/>
  <c r="S38" i="63"/>
  <c r="P38" i="63"/>
  <c r="M38" i="63"/>
  <c r="J38" i="63"/>
  <c r="G38" i="63"/>
  <c r="D38" i="63"/>
  <c r="V37" i="63"/>
  <c r="S37" i="63"/>
  <c r="P37" i="63"/>
  <c r="M37" i="63"/>
  <c r="J37" i="63"/>
  <c r="G37" i="63"/>
  <c r="D37" i="63"/>
  <c r="V36" i="63"/>
  <c r="S36" i="63"/>
  <c r="P36" i="63"/>
  <c r="M36" i="63"/>
  <c r="J36" i="63"/>
  <c r="G36" i="63"/>
  <c r="D36" i="63"/>
  <c r="V35" i="63"/>
  <c r="S35" i="63"/>
  <c r="P35" i="63"/>
  <c r="M35" i="63"/>
  <c r="J35" i="63"/>
  <c r="G35" i="63"/>
  <c r="D35" i="63"/>
  <c r="V34" i="63"/>
  <c r="S34" i="63"/>
  <c r="P34" i="63"/>
  <c r="M34" i="63"/>
  <c r="J34" i="63"/>
  <c r="G34" i="63"/>
  <c r="D34" i="63"/>
  <c r="V33" i="63"/>
  <c r="S33" i="63"/>
  <c r="P33" i="63"/>
  <c r="M33" i="63"/>
  <c r="J33" i="63"/>
  <c r="G33" i="63"/>
  <c r="D33" i="63"/>
  <c r="V32" i="63"/>
  <c r="S32" i="63"/>
  <c r="P32" i="63"/>
  <c r="M32" i="63"/>
  <c r="J32" i="63"/>
  <c r="G32" i="63"/>
  <c r="D32" i="63"/>
  <c r="V31" i="63"/>
  <c r="S31" i="63"/>
  <c r="P31" i="63"/>
  <c r="M31" i="63"/>
  <c r="J31" i="63"/>
  <c r="G31" i="63"/>
  <c r="D31" i="63"/>
  <c r="V30" i="63"/>
  <c r="S30" i="63"/>
  <c r="P30" i="63"/>
  <c r="M30" i="63"/>
  <c r="J30" i="63"/>
  <c r="G30" i="63"/>
  <c r="D30" i="63"/>
  <c r="V29" i="63"/>
  <c r="S29" i="63"/>
  <c r="P29" i="63"/>
  <c r="M29" i="63"/>
  <c r="J29" i="63"/>
  <c r="G29" i="63"/>
  <c r="D29" i="63"/>
  <c r="V28" i="63"/>
  <c r="S28" i="63"/>
  <c r="P28" i="63"/>
  <c r="M28" i="63"/>
  <c r="J28" i="63"/>
  <c r="G28" i="63"/>
  <c r="D28" i="63"/>
  <c r="V27" i="63"/>
  <c r="S27" i="63"/>
  <c r="P27" i="63"/>
  <c r="M27" i="63"/>
  <c r="J27" i="63"/>
  <c r="G27" i="63"/>
  <c r="D27" i="63"/>
  <c r="V26" i="63"/>
  <c r="S26" i="63"/>
  <c r="P26" i="63"/>
  <c r="M26" i="63"/>
  <c r="J26" i="63"/>
  <c r="G26" i="63"/>
  <c r="D26" i="63"/>
  <c r="V25" i="63"/>
  <c r="S25" i="63"/>
  <c r="P25" i="63"/>
  <c r="M25" i="63"/>
  <c r="J25" i="63"/>
  <c r="G25" i="63"/>
  <c r="D25" i="63"/>
  <c r="V24" i="63"/>
  <c r="S24" i="63"/>
  <c r="P24" i="63"/>
  <c r="M24" i="63"/>
  <c r="J24" i="63"/>
  <c r="G24" i="63"/>
  <c r="D24" i="63"/>
  <c r="V23" i="63"/>
  <c r="S23" i="63"/>
  <c r="P23" i="63"/>
  <c r="M23" i="63"/>
  <c r="J23" i="63"/>
  <c r="G23" i="63"/>
  <c r="D23" i="63"/>
  <c r="V22" i="63"/>
  <c r="S22" i="63"/>
  <c r="P22" i="63"/>
  <c r="M22" i="63"/>
  <c r="J22" i="63"/>
  <c r="G22" i="63"/>
  <c r="D22" i="63"/>
  <c r="V21" i="63"/>
  <c r="S21" i="63"/>
  <c r="P21" i="63"/>
  <c r="M21" i="63"/>
  <c r="J21" i="63"/>
  <c r="G21" i="63"/>
  <c r="D21" i="63"/>
  <c r="V20" i="63"/>
  <c r="S20" i="63"/>
  <c r="P20" i="63"/>
  <c r="M20" i="63"/>
  <c r="J20" i="63"/>
  <c r="G20" i="63"/>
  <c r="D20" i="63"/>
  <c r="V19" i="63"/>
  <c r="S19" i="63"/>
  <c r="P19" i="63"/>
  <c r="M19" i="63"/>
  <c r="J19" i="63"/>
  <c r="G19" i="63"/>
  <c r="D19" i="63"/>
  <c r="V18" i="63"/>
  <c r="S18" i="63"/>
  <c r="P18" i="63"/>
  <c r="M18" i="63"/>
  <c r="J18" i="63"/>
  <c r="G18" i="63"/>
  <c r="D18" i="63"/>
  <c r="V17" i="63"/>
  <c r="S17" i="63"/>
  <c r="P17" i="63"/>
  <c r="M17" i="63"/>
  <c r="J17" i="63"/>
  <c r="G17" i="63"/>
  <c r="D17" i="63"/>
  <c r="V16" i="63"/>
  <c r="S16" i="63"/>
  <c r="P16" i="63"/>
  <c r="M16" i="63"/>
  <c r="J16" i="63"/>
  <c r="G16" i="63"/>
  <c r="D16" i="63"/>
  <c r="V15" i="63"/>
  <c r="S15" i="63"/>
  <c r="P15" i="63"/>
  <c r="M15" i="63"/>
  <c r="J15" i="63"/>
  <c r="G15" i="63"/>
  <c r="D15" i="63"/>
  <c r="V14" i="63"/>
  <c r="S14" i="63"/>
  <c r="P14" i="63"/>
  <c r="M14" i="63"/>
  <c r="J14" i="63"/>
  <c r="G14" i="63"/>
  <c r="D14" i="63"/>
  <c r="V13" i="63"/>
  <c r="S13" i="63"/>
  <c r="P13" i="63"/>
  <c r="M13" i="63"/>
  <c r="J13" i="63"/>
  <c r="G13" i="63"/>
  <c r="D13" i="63"/>
  <c r="V12" i="63"/>
  <c r="S12" i="63"/>
  <c r="P12" i="63"/>
  <c r="M12" i="63"/>
  <c r="J12" i="63"/>
  <c r="G12" i="63"/>
  <c r="D12" i="63"/>
  <c r="V11" i="63"/>
  <c r="S11" i="63"/>
  <c r="P11" i="63"/>
  <c r="M11" i="63"/>
  <c r="J11" i="63"/>
  <c r="G11" i="63"/>
  <c r="D11" i="63"/>
  <c r="V10" i="63"/>
  <c r="S10" i="63"/>
  <c r="P10" i="63"/>
  <c r="M10" i="63"/>
  <c r="J10" i="63"/>
  <c r="G10" i="63"/>
  <c r="D10" i="63"/>
  <c r="V49" i="62"/>
  <c r="S49" i="62"/>
  <c r="P49" i="62"/>
  <c r="M49" i="62"/>
  <c r="J49" i="62"/>
  <c r="G49" i="62"/>
  <c r="D49" i="62"/>
  <c r="V48" i="62"/>
  <c r="S48" i="62"/>
  <c r="P48" i="62"/>
  <c r="M48" i="62"/>
  <c r="J48" i="62"/>
  <c r="G48" i="62"/>
  <c r="D48" i="62"/>
  <c r="V47" i="62"/>
  <c r="S47" i="62"/>
  <c r="P47" i="62"/>
  <c r="M47" i="62"/>
  <c r="J47" i="62"/>
  <c r="G47" i="62"/>
  <c r="D47" i="62"/>
  <c r="V46" i="62"/>
  <c r="S46" i="62"/>
  <c r="P46" i="62"/>
  <c r="M46" i="62"/>
  <c r="J46" i="62"/>
  <c r="G46" i="62"/>
  <c r="D46" i="62"/>
  <c r="V45" i="62"/>
  <c r="S45" i="62"/>
  <c r="P45" i="62"/>
  <c r="M45" i="62"/>
  <c r="J45" i="62"/>
  <c r="G45" i="62"/>
  <c r="D45" i="62"/>
  <c r="V44" i="62"/>
  <c r="S44" i="62"/>
  <c r="P44" i="62"/>
  <c r="M44" i="62"/>
  <c r="J44" i="62"/>
  <c r="G44" i="62"/>
  <c r="D44" i="62"/>
  <c r="V43" i="62"/>
  <c r="S43" i="62"/>
  <c r="P43" i="62"/>
  <c r="M43" i="62"/>
  <c r="J43" i="62"/>
  <c r="G43" i="62"/>
  <c r="D43" i="62"/>
  <c r="V42" i="62"/>
  <c r="S42" i="62"/>
  <c r="P42" i="62"/>
  <c r="M42" i="62"/>
  <c r="J42" i="62"/>
  <c r="G42" i="62"/>
  <c r="D42" i="62"/>
  <c r="V41" i="62"/>
  <c r="S41" i="62"/>
  <c r="P41" i="62"/>
  <c r="M41" i="62"/>
  <c r="J41" i="62"/>
  <c r="G41" i="62"/>
  <c r="D41" i="62"/>
  <c r="V40" i="62"/>
  <c r="S40" i="62"/>
  <c r="P40" i="62"/>
  <c r="M40" i="62"/>
  <c r="J40" i="62"/>
  <c r="G40" i="62"/>
  <c r="D40" i="62"/>
  <c r="V39" i="62"/>
  <c r="S39" i="62"/>
  <c r="P39" i="62"/>
  <c r="M39" i="62"/>
  <c r="J39" i="62"/>
  <c r="G39" i="62"/>
  <c r="D39" i="62"/>
  <c r="V38" i="62"/>
  <c r="S38" i="62"/>
  <c r="P38" i="62"/>
  <c r="M38" i="62"/>
  <c r="J38" i="62"/>
  <c r="G38" i="62"/>
  <c r="D38" i="62"/>
  <c r="V37" i="62"/>
  <c r="S37" i="62"/>
  <c r="P37" i="62"/>
  <c r="M37" i="62"/>
  <c r="J37" i="62"/>
  <c r="G37" i="62"/>
  <c r="D37" i="62"/>
  <c r="V36" i="62"/>
  <c r="S36" i="62"/>
  <c r="P36" i="62"/>
  <c r="M36" i="62"/>
  <c r="J36" i="62"/>
  <c r="G36" i="62"/>
  <c r="D36" i="62"/>
  <c r="V35" i="62"/>
  <c r="S35" i="62"/>
  <c r="P35" i="62"/>
  <c r="M35" i="62"/>
  <c r="J35" i="62"/>
  <c r="G35" i="62"/>
  <c r="D35" i="62"/>
  <c r="V34" i="62"/>
  <c r="S34" i="62"/>
  <c r="P34" i="62"/>
  <c r="M34" i="62"/>
  <c r="J34" i="62"/>
  <c r="G34" i="62"/>
  <c r="D34" i="62"/>
  <c r="V33" i="62"/>
  <c r="S33" i="62"/>
  <c r="P33" i="62"/>
  <c r="M33" i="62"/>
  <c r="J33" i="62"/>
  <c r="G33" i="62"/>
  <c r="D33" i="62"/>
  <c r="V32" i="62"/>
  <c r="S32" i="62"/>
  <c r="P32" i="62"/>
  <c r="M32" i="62"/>
  <c r="J32" i="62"/>
  <c r="G32" i="62"/>
  <c r="D32" i="62"/>
  <c r="V31" i="62"/>
  <c r="S31" i="62"/>
  <c r="P31" i="62"/>
  <c r="M31" i="62"/>
  <c r="J31" i="62"/>
  <c r="G31" i="62"/>
  <c r="D31" i="62"/>
  <c r="V30" i="62"/>
  <c r="S30" i="62"/>
  <c r="P30" i="62"/>
  <c r="M30" i="62"/>
  <c r="J30" i="62"/>
  <c r="G30" i="62"/>
  <c r="D30" i="62"/>
  <c r="V29" i="62"/>
  <c r="S29" i="62"/>
  <c r="P29" i="62"/>
  <c r="M29" i="62"/>
  <c r="J29" i="62"/>
  <c r="G29" i="62"/>
  <c r="D29" i="62"/>
  <c r="V28" i="62"/>
  <c r="S28" i="62"/>
  <c r="P28" i="62"/>
  <c r="M28" i="62"/>
  <c r="J28" i="62"/>
  <c r="G28" i="62"/>
  <c r="D28" i="62"/>
  <c r="V27" i="62"/>
  <c r="S27" i="62"/>
  <c r="P27" i="62"/>
  <c r="M27" i="62"/>
  <c r="J27" i="62"/>
  <c r="G27" i="62"/>
  <c r="D27" i="62"/>
  <c r="V26" i="62"/>
  <c r="S26" i="62"/>
  <c r="P26" i="62"/>
  <c r="M26" i="62"/>
  <c r="J26" i="62"/>
  <c r="G26" i="62"/>
  <c r="D26" i="62"/>
  <c r="V25" i="62"/>
  <c r="S25" i="62"/>
  <c r="P25" i="62"/>
  <c r="M25" i="62"/>
  <c r="J25" i="62"/>
  <c r="G25" i="62"/>
  <c r="D25" i="62"/>
  <c r="V24" i="62"/>
  <c r="S24" i="62"/>
  <c r="P24" i="62"/>
  <c r="M24" i="62"/>
  <c r="J24" i="62"/>
  <c r="G24" i="62"/>
  <c r="D24" i="62"/>
  <c r="V23" i="62"/>
  <c r="S23" i="62"/>
  <c r="P23" i="62"/>
  <c r="M23" i="62"/>
  <c r="J23" i="62"/>
  <c r="G23" i="62"/>
  <c r="D23" i="62"/>
  <c r="V22" i="62"/>
  <c r="S22" i="62"/>
  <c r="P22" i="62"/>
  <c r="M22" i="62"/>
  <c r="J22" i="62"/>
  <c r="G22" i="62"/>
  <c r="D22" i="62"/>
  <c r="V21" i="62"/>
  <c r="S21" i="62"/>
  <c r="P21" i="62"/>
  <c r="M21" i="62"/>
  <c r="J21" i="62"/>
  <c r="G21" i="62"/>
  <c r="D21" i="62"/>
  <c r="V20" i="62"/>
  <c r="S20" i="62"/>
  <c r="P20" i="62"/>
  <c r="M20" i="62"/>
  <c r="J20" i="62"/>
  <c r="G20" i="62"/>
  <c r="D20" i="62"/>
  <c r="V19" i="62"/>
  <c r="S19" i="62"/>
  <c r="P19" i="62"/>
  <c r="M19" i="62"/>
  <c r="J19" i="62"/>
  <c r="G19" i="62"/>
  <c r="D19" i="62"/>
  <c r="V18" i="62"/>
  <c r="S18" i="62"/>
  <c r="P18" i="62"/>
  <c r="M18" i="62"/>
  <c r="J18" i="62"/>
  <c r="G18" i="62"/>
  <c r="D18" i="62"/>
  <c r="V17" i="62"/>
  <c r="S17" i="62"/>
  <c r="P17" i="62"/>
  <c r="M17" i="62"/>
  <c r="J17" i="62"/>
  <c r="G17" i="62"/>
  <c r="D17" i="62"/>
  <c r="V16" i="62"/>
  <c r="S16" i="62"/>
  <c r="P16" i="62"/>
  <c r="M16" i="62"/>
  <c r="J16" i="62"/>
  <c r="G16" i="62"/>
  <c r="D16" i="62"/>
  <c r="V15" i="62"/>
  <c r="S15" i="62"/>
  <c r="P15" i="62"/>
  <c r="M15" i="62"/>
  <c r="J15" i="62"/>
  <c r="G15" i="62"/>
  <c r="D15" i="62"/>
  <c r="V14" i="62"/>
  <c r="S14" i="62"/>
  <c r="P14" i="62"/>
  <c r="M14" i="62"/>
  <c r="J14" i="62"/>
  <c r="G14" i="62"/>
  <c r="D14" i="62"/>
  <c r="V13" i="62"/>
  <c r="S13" i="62"/>
  <c r="P13" i="62"/>
  <c r="M13" i="62"/>
  <c r="J13" i="62"/>
  <c r="G13" i="62"/>
  <c r="D13" i="62"/>
  <c r="V12" i="62"/>
  <c r="S12" i="62"/>
  <c r="P12" i="62"/>
  <c r="M12" i="62"/>
  <c r="J12" i="62"/>
  <c r="G12" i="62"/>
  <c r="D12" i="62"/>
  <c r="V11" i="62"/>
  <c r="S11" i="62"/>
  <c r="P11" i="62"/>
  <c r="M11" i="62"/>
  <c r="J11" i="62"/>
  <c r="G11" i="62"/>
  <c r="D11" i="62"/>
  <c r="V10" i="62"/>
  <c r="S10" i="62"/>
  <c r="P10" i="62"/>
  <c r="M10" i="62"/>
  <c r="J10" i="62"/>
  <c r="G10" i="62"/>
  <c r="D10" i="62"/>
  <c r="V49" i="61"/>
  <c r="S49" i="61"/>
  <c r="P49" i="61"/>
  <c r="M49" i="61"/>
  <c r="J49" i="61"/>
  <c r="G49" i="61"/>
  <c r="D49" i="61"/>
  <c r="V48" i="61"/>
  <c r="S48" i="61"/>
  <c r="P48" i="61"/>
  <c r="M48" i="61"/>
  <c r="J48" i="61"/>
  <c r="G48" i="61"/>
  <c r="D48" i="61"/>
  <c r="V47" i="61"/>
  <c r="S47" i="61"/>
  <c r="P47" i="61"/>
  <c r="M47" i="61"/>
  <c r="J47" i="61"/>
  <c r="G47" i="61"/>
  <c r="D47" i="61"/>
  <c r="V46" i="61"/>
  <c r="S46" i="61"/>
  <c r="P46" i="61"/>
  <c r="M46" i="61"/>
  <c r="J46" i="61"/>
  <c r="G46" i="61"/>
  <c r="D46" i="61"/>
  <c r="V45" i="61"/>
  <c r="S45" i="61"/>
  <c r="P45" i="61"/>
  <c r="M45" i="61"/>
  <c r="J45" i="61"/>
  <c r="G45" i="61"/>
  <c r="D45" i="61"/>
  <c r="V44" i="61"/>
  <c r="S44" i="61"/>
  <c r="P44" i="61"/>
  <c r="M44" i="61"/>
  <c r="J44" i="61"/>
  <c r="G44" i="61"/>
  <c r="D44" i="61"/>
  <c r="V43" i="61"/>
  <c r="S43" i="61"/>
  <c r="P43" i="61"/>
  <c r="M43" i="61"/>
  <c r="J43" i="61"/>
  <c r="G43" i="61"/>
  <c r="D43" i="61"/>
  <c r="V42" i="61"/>
  <c r="S42" i="61"/>
  <c r="P42" i="61"/>
  <c r="M42" i="61"/>
  <c r="J42" i="61"/>
  <c r="G42" i="61"/>
  <c r="D42" i="61"/>
  <c r="V41" i="61"/>
  <c r="S41" i="61"/>
  <c r="P41" i="61"/>
  <c r="M41" i="61"/>
  <c r="J41" i="61"/>
  <c r="G41" i="61"/>
  <c r="D41" i="61"/>
  <c r="V40" i="61"/>
  <c r="S40" i="61"/>
  <c r="P40" i="61"/>
  <c r="M40" i="61"/>
  <c r="J40" i="61"/>
  <c r="G40" i="61"/>
  <c r="D40" i="61"/>
  <c r="V39" i="61"/>
  <c r="S39" i="61"/>
  <c r="P39" i="61"/>
  <c r="M39" i="61"/>
  <c r="J39" i="61"/>
  <c r="G39" i="61"/>
  <c r="D39" i="61"/>
  <c r="V38" i="61"/>
  <c r="S38" i="61"/>
  <c r="P38" i="61"/>
  <c r="M38" i="61"/>
  <c r="J38" i="61"/>
  <c r="G38" i="61"/>
  <c r="D38" i="61"/>
  <c r="V37" i="61"/>
  <c r="S37" i="61"/>
  <c r="P37" i="61"/>
  <c r="M37" i="61"/>
  <c r="J37" i="61"/>
  <c r="G37" i="61"/>
  <c r="D37" i="61"/>
  <c r="V36" i="61"/>
  <c r="S36" i="61"/>
  <c r="P36" i="61"/>
  <c r="M36" i="61"/>
  <c r="J36" i="61"/>
  <c r="G36" i="61"/>
  <c r="D36" i="61"/>
  <c r="V35" i="61"/>
  <c r="S35" i="61"/>
  <c r="P35" i="61"/>
  <c r="M35" i="61"/>
  <c r="J35" i="61"/>
  <c r="G35" i="61"/>
  <c r="D35" i="61"/>
  <c r="V34" i="61"/>
  <c r="S34" i="61"/>
  <c r="P34" i="61"/>
  <c r="M34" i="61"/>
  <c r="J34" i="61"/>
  <c r="G34" i="61"/>
  <c r="D34" i="61"/>
  <c r="V33" i="61"/>
  <c r="S33" i="61"/>
  <c r="P33" i="61"/>
  <c r="M33" i="61"/>
  <c r="J33" i="61"/>
  <c r="G33" i="61"/>
  <c r="D33" i="61"/>
  <c r="V32" i="61"/>
  <c r="S32" i="61"/>
  <c r="P32" i="61"/>
  <c r="M32" i="61"/>
  <c r="J32" i="61"/>
  <c r="G32" i="61"/>
  <c r="D32" i="61"/>
  <c r="V31" i="61"/>
  <c r="S31" i="61"/>
  <c r="P31" i="61"/>
  <c r="M31" i="61"/>
  <c r="J31" i="61"/>
  <c r="G31" i="61"/>
  <c r="D31" i="61"/>
  <c r="V30" i="61"/>
  <c r="S30" i="61"/>
  <c r="P30" i="61"/>
  <c r="M30" i="61"/>
  <c r="J30" i="61"/>
  <c r="G30" i="61"/>
  <c r="D30" i="61"/>
  <c r="V29" i="61"/>
  <c r="S29" i="61"/>
  <c r="P29" i="61"/>
  <c r="M29" i="61"/>
  <c r="J29" i="61"/>
  <c r="G29" i="61"/>
  <c r="D29" i="61"/>
  <c r="V28" i="61"/>
  <c r="S28" i="61"/>
  <c r="P28" i="61"/>
  <c r="M28" i="61"/>
  <c r="J28" i="61"/>
  <c r="G28" i="61"/>
  <c r="D28" i="61"/>
  <c r="V27" i="61"/>
  <c r="S27" i="61"/>
  <c r="P27" i="61"/>
  <c r="M27" i="61"/>
  <c r="J27" i="61"/>
  <c r="G27" i="61"/>
  <c r="D27" i="61"/>
  <c r="V26" i="61"/>
  <c r="S26" i="61"/>
  <c r="P26" i="61"/>
  <c r="M26" i="61"/>
  <c r="J26" i="61"/>
  <c r="G26" i="61"/>
  <c r="D26" i="61"/>
  <c r="V25" i="61"/>
  <c r="S25" i="61"/>
  <c r="P25" i="61"/>
  <c r="M25" i="61"/>
  <c r="J25" i="61"/>
  <c r="G25" i="61"/>
  <c r="D25" i="61"/>
  <c r="V24" i="61"/>
  <c r="S24" i="61"/>
  <c r="P24" i="61"/>
  <c r="M24" i="61"/>
  <c r="J24" i="61"/>
  <c r="G24" i="61"/>
  <c r="D24" i="61"/>
  <c r="V23" i="61"/>
  <c r="S23" i="61"/>
  <c r="P23" i="61"/>
  <c r="M23" i="61"/>
  <c r="J23" i="61"/>
  <c r="G23" i="61"/>
  <c r="D23" i="61"/>
  <c r="V22" i="61"/>
  <c r="S22" i="61"/>
  <c r="P22" i="61"/>
  <c r="M22" i="61"/>
  <c r="J22" i="61"/>
  <c r="G22" i="61"/>
  <c r="D22" i="61"/>
  <c r="V21" i="61"/>
  <c r="S21" i="61"/>
  <c r="P21" i="61"/>
  <c r="M21" i="61"/>
  <c r="J21" i="61"/>
  <c r="G21" i="61"/>
  <c r="D21" i="61"/>
  <c r="V20" i="61"/>
  <c r="S20" i="61"/>
  <c r="P20" i="61"/>
  <c r="M20" i="61"/>
  <c r="J20" i="61"/>
  <c r="G20" i="61"/>
  <c r="D20" i="61"/>
  <c r="V19" i="61"/>
  <c r="S19" i="61"/>
  <c r="P19" i="61"/>
  <c r="M19" i="61"/>
  <c r="J19" i="61"/>
  <c r="G19" i="61"/>
  <c r="D19" i="61"/>
  <c r="V18" i="61"/>
  <c r="S18" i="61"/>
  <c r="P18" i="61"/>
  <c r="M18" i="61"/>
  <c r="J18" i="61"/>
  <c r="G18" i="61"/>
  <c r="D18" i="61"/>
  <c r="V17" i="61"/>
  <c r="S17" i="61"/>
  <c r="P17" i="61"/>
  <c r="M17" i="61"/>
  <c r="J17" i="61"/>
  <c r="G17" i="61"/>
  <c r="D17" i="61"/>
  <c r="V16" i="61"/>
  <c r="S16" i="61"/>
  <c r="P16" i="61"/>
  <c r="M16" i="61"/>
  <c r="J16" i="61"/>
  <c r="G16" i="61"/>
  <c r="D16" i="61"/>
  <c r="V15" i="61"/>
  <c r="S15" i="61"/>
  <c r="P15" i="61"/>
  <c r="M15" i="61"/>
  <c r="J15" i="61"/>
  <c r="G15" i="61"/>
  <c r="D15" i="61"/>
  <c r="V14" i="61"/>
  <c r="S14" i="61"/>
  <c r="P14" i="61"/>
  <c r="M14" i="61"/>
  <c r="J14" i="61"/>
  <c r="G14" i="61"/>
  <c r="D14" i="61"/>
  <c r="V13" i="61"/>
  <c r="S13" i="61"/>
  <c r="P13" i="61"/>
  <c r="M13" i="61"/>
  <c r="J13" i="61"/>
  <c r="G13" i="61"/>
  <c r="D13" i="61"/>
  <c r="V12" i="61"/>
  <c r="S12" i="61"/>
  <c r="P12" i="61"/>
  <c r="M12" i="61"/>
  <c r="J12" i="61"/>
  <c r="G12" i="61"/>
  <c r="D12" i="61"/>
  <c r="V11" i="61"/>
  <c r="S11" i="61"/>
  <c r="P11" i="61"/>
  <c r="M11" i="61"/>
  <c r="J11" i="61"/>
  <c r="G11" i="61"/>
  <c r="D11" i="61"/>
  <c r="V10" i="61"/>
  <c r="S10" i="61"/>
  <c r="P10" i="61"/>
  <c r="M10" i="61"/>
  <c r="J10" i="61"/>
  <c r="G10" i="61"/>
  <c r="D10" i="61"/>
  <c r="V49" i="59"/>
  <c r="S49" i="59"/>
  <c r="P49" i="59"/>
  <c r="M49" i="59"/>
  <c r="J49" i="59"/>
  <c r="G49" i="59"/>
  <c r="D49" i="59"/>
  <c r="V48" i="59"/>
  <c r="S48" i="59"/>
  <c r="P48" i="59"/>
  <c r="M48" i="59"/>
  <c r="J48" i="59"/>
  <c r="G48" i="59"/>
  <c r="D48" i="59"/>
  <c r="V47" i="59"/>
  <c r="S47" i="59"/>
  <c r="P47" i="59"/>
  <c r="M47" i="59"/>
  <c r="J47" i="59"/>
  <c r="G47" i="59"/>
  <c r="D47" i="59"/>
  <c r="V46" i="59"/>
  <c r="S46" i="59"/>
  <c r="P46" i="59"/>
  <c r="M46" i="59"/>
  <c r="J46" i="59"/>
  <c r="G46" i="59"/>
  <c r="D46" i="59"/>
  <c r="V45" i="59"/>
  <c r="S45" i="59"/>
  <c r="P45" i="59"/>
  <c r="M45" i="59"/>
  <c r="J45" i="59"/>
  <c r="G45" i="59"/>
  <c r="D45" i="59"/>
  <c r="V44" i="59"/>
  <c r="S44" i="59"/>
  <c r="P44" i="59"/>
  <c r="M44" i="59"/>
  <c r="J44" i="59"/>
  <c r="G44" i="59"/>
  <c r="D44" i="59"/>
  <c r="V43" i="59"/>
  <c r="S43" i="59"/>
  <c r="P43" i="59"/>
  <c r="M43" i="59"/>
  <c r="J43" i="59"/>
  <c r="G43" i="59"/>
  <c r="D43" i="59"/>
  <c r="V42" i="59"/>
  <c r="S42" i="59"/>
  <c r="P42" i="59"/>
  <c r="M42" i="59"/>
  <c r="J42" i="59"/>
  <c r="G42" i="59"/>
  <c r="D42" i="59"/>
  <c r="V41" i="59"/>
  <c r="S41" i="59"/>
  <c r="P41" i="59"/>
  <c r="M41" i="59"/>
  <c r="J41" i="59"/>
  <c r="G41" i="59"/>
  <c r="D41" i="59"/>
  <c r="V40" i="59"/>
  <c r="S40" i="59"/>
  <c r="P40" i="59"/>
  <c r="M40" i="59"/>
  <c r="J40" i="59"/>
  <c r="G40" i="59"/>
  <c r="D40" i="59"/>
  <c r="V39" i="59"/>
  <c r="S39" i="59"/>
  <c r="P39" i="59"/>
  <c r="M39" i="59"/>
  <c r="J39" i="59"/>
  <c r="G39" i="59"/>
  <c r="D39" i="59"/>
  <c r="V38" i="59"/>
  <c r="S38" i="59"/>
  <c r="P38" i="59"/>
  <c r="M38" i="59"/>
  <c r="J38" i="59"/>
  <c r="G38" i="59"/>
  <c r="D38" i="59"/>
  <c r="V37" i="59"/>
  <c r="S37" i="59"/>
  <c r="P37" i="59"/>
  <c r="M37" i="59"/>
  <c r="J37" i="59"/>
  <c r="G37" i="59"/>
  <c r="D37" i="59"/>
  <c r="V36" i="59"/>
  <c r="S36" i="59"/>
  <c r="P36" i="59"/>
  <c r="M36" i="59"/>
  <c r="J36" i="59"/>
  <c r="G36" i="59"/>
  <c r="D36" i="59"/>
  <c r="V35" i="59"/>
  <c r="S35" i="59"/>
  <c r="P35" i="59"/>
  <c r="M35" i="59"/>
  <c r="J35" i="59"/>
  <c r="G35" i="59"/>
  <c r="D35" i="59"/>
  <c r="V34" i="59"/>
  <c r="S34" i="59"/>
  <c r="P34" i="59"/>
  <c r="M34" i="59"/>
  <c r="J34" i="59"/>
  <c r="G34" i="59"/>
  <c r="D34" i="59"/>
  <c r="V33" i="59"/>
  <c r="S33" i="59"/>
  <c r="P33" i="59"/>
  <c r="M33" i="59"/>
  <c r="J33" i="59"/>
  <c r="G33" i="59"/>
  <c r="D33" i="59"/>
  <c r="V32" i="59"/>
  <c r="S32" i="59"/>
  <c r="P32" i="59"/>
  <c r="M32" i="59"/>
  <c r="J32" i="59"/>
  <c r="G32" i="59"/>
  <c r="D32" i="59"/>
  <c r="V31" i="59"/>
  <c r="S31" i="59"/>
  <c r="P31" i="59"/>
  <c r="M31" i="59"/>
  <c r="J31" i="59"/>
  <c r="G31" i="59"/>
  <c r="D31" i="59"/>
  <c r="V30" i="59"/>
  <c r="S30" i="59"/>
  <c r="P30" i="59"/>
  <c r="M30" i="59"/>
  <c r="J30" i="59"/>
  <c r="G30" i="59"/>
  <c r="D30" i="59"/>
  <c r="V29" i="59"/>
  <c r="S29" i="59"/>
  <c r="P29" i="59"/>
  <c r="M29" i="59"/>
  <c r="J29" i="59"/>
  <c r="G29" i="59"/>
  <c r="D29" i="59"/>
  <c r="V28" i="59"/>
  <c r="S28" i="59"/>
  <c r="P28" i="59"/>
  <c r="M28" i="59"/>
  <c r="J28" i="59"/>
  <c r="G28" i="59"/>
  <c r="D28" i="59"/>
  <c r="V27" i="59"/>
  <c r="S27" i="59"/>
  <c r="P27" i="59"/>
  <c r="M27" i="59"/>
  <c r="J27" i="59"/>
  <c r="G27" i="59"/>
  <c r="D27" i="59"/>
  <c r="V26" i="59"/>
  <c r="S26" i="59"/>
  <c r="P26" i="59"/>
  <c r="M26" i="59"/>
  <c r="J26" i="59"/>
  <c r="G26" i="59"/>
  <c r="D26" i="59"/>
  <c r="V25" i="59"/>
  <c r="S25" i="59"/>
  <c r="P25" i="59"/>
  <c r="M25" i="59"/>
  <c r="J25" i="59"/>
  <c r="G25" i="59"/>
  <c r="D25" i="59"/>
  <c r="V24" i="59"/>
  <c r="S24" i="59"/>
  <c r="P24" i="59"/>
  <c r="M24" i="59"/>
  <c r="J24" i="59"/>
  <c r="G24" i="59"/>
  <c r="D24" i="59"/>
  <c r="V23" i="59"/>
  <c r="S23" i="59"/>
  <c r="P23" i="59"/>
  <c r="M23" i="59"/>
  <c r="J23" i="59"/>
  <c r="G23" i="59"/>
  <c r="D23" i="59"/>
  <c r="V22" i="59"/>
  <c r="S22" i="59"/>
  <c r="P22" i="59"/>
  <c r="M22" i="59"/>
  <c r="J22" i="59"/>
  <c r="G22" i="59"/>
  <c r="D22" i="59"/>
  <c r="V21" i="59"/>
  <c r="S21" i="59"/>
  <c r="P21" i="59"/>
  <c r="M21" i="59"/>
  <c r="J21" i="59"/>
  <c r="G21" i="59"/>
  <c r="D21" i="59"/>
  <c r="V20" i="59"/>
  <c r="S20" i="59"/>
  <c r="P20" i="59"/>
  <c r="M20" i="59"/>
  <c r="J20" i="59"/>
  <c r="G20" i="59"/>
  <c r="D20" i="59"/>
  <c r="V19" i="59"/>
  <c r="S19" i="59"/>
  <c r="P19" i="59"/>
  <c r="M19" i="59"/>
  <c r="J19" i="59"/>
  <c r="G19" i="59"/>
  <c r="D19" i="59"/>
  <c r="V18" i="59"/>
  <c r="S18" i="59"/>
  <c r="P18" i="59"/>
  <c r="M18" i="59"/>
  <c r="J18" i="59"/>
  <c r="G18" i="59"/>
  <c r="D18" i="59"/>
  <c r="V17" i="59"/>
  <c r="S17" i="59"/>
  <c r="P17" i="59"/>
  <c r="M17" i="59"/>
  <c r="J17" i="59"/>
  <c r="G17" i="59"/>
  <c r="D17" i="59"/>
  <c r="V16" i="59"/>
  <c r="S16" i="59"/>
  <c r="P16" i="59"/>
  <c r="M16" i="59"/>
  <c r="J16" i="59"/>
  <c r="G16" i="59"/>
  <c r="D16" i="59"/>
  <c r="V15" i="59"/>
  <c r="S15" i="59"/>
  <c r="P15" i="59"/>
  <c r="M15" i="59"/>
  <c r="J15" i="59"/>
  <c r="G15" i="59"/>
  <c r="D15" i="59"/>
  <c r="V14" i="59"/>
  <c r="S14" i="59"/>
  <c r="P14" i="59"/>
  <c r="M14" i="59"/>
  <c r="J14" i="59"/>
  <c r="G14" i="59"/>
  <c r="D14" i="59"/>
  <c r="V13" i="59"/>
  <c r="S13" i="59"/>
  <c r="P13" i="59"/>
  <c r="M13" i="59"/>
  <c r="J13" i="59"/>
  <c r="G13" i="59"/>
  <c r="D13" i="59"/>
  <c r="V12" i="59"/>
  <c r="S12" i="59"/>
  <c r="P12" i="59"/>
  <c r="M12" i="59"/>
  <c r="J12" i="59"/>
  <c r="G12" i="59"/>
  <c r="D12" i="59"/>
  <c r="V11" i="59"/>
  <c r="S11" i="59"/>
  <c r="P11" i="59"/>
  <c r="M11" i="59"/>
  <c r="J11" i="59"/>
  <c r="G11" i="59"/>
  <c r="D11" i="59"/>
  <c r="V10" i="59"/>
  <c r="S10" i="59"/>
  <c r="P10" i="59"/>
  <c r="M10" i="59"/>
  <c r="J10" i="59"/>
  <c r="G10" i="59"/>
  <c r="D10" i="59"/>
  <c r="S51" i="81" l="1"/>
  <c r="G51" i="81"/>
  <c r="V51" i="59"/>
  <c r="S51" i="63"/>
  <c r="D51" i="64"/>
  <c r="M51" i="65"/>
  <c r="S51" i="65"/>
  <c r="J51" i="67"/>
  <c r="V51" i="67"/>
  <c r="G51" i="68"/>
  <c r="D51" i="69"/>
  <c r="P51" i="69"/>
  <c r="M51" i="70"/>
  <c r="J51" i="71"/>
  <c r="V51" i="71"/>
  <c r="G51" i="72"/>
  <c r="S51" i="72"/>
  <c r="D51" i="73"/>
  <c r="P51" i="73"/>
  <c r="M51" i="74"/>
  <c r="J51" i="75"/>
  <c r="V51" i="75"/>
  <c r="M51" i="78"/>
  <c r="J51" i="79"/>
  <c r="V51" i="79"/>
  <c r="G51" i="80"/>
  <c r="S51" i="80"/>
  <c r="M51" i="81"/>
  <c r="M51" i="61"/>
  <c r="V51" i="62"/>
  <c r="P51" i="64"/>
  <c r="J51" i="59"/>
  <c r="J51" i="62"/>
  <c r="G51" i="63"/>
  <c r="G51" i="74"/>
  <c r="S51" i="74"/>
  <c r="J51" i="74"/>
  <c r="D51" i="75"/>
  <c r="P51" i="75"/>
  <c r="G51" i="78"/>
  <c r="S51" i="78"/>
  <c r="D51" i="79"/>
  <c r="P51" i="79"/>
  <c r="M51" i="80"/>
  <c r="G51" i="65"/>
  <c r="P51" i="59"/>
  <c r="G51" i="61"/>
  <c r="P51" i="62"/>
  <c r="M51" i="63"/>
  <c r="G51" i="59"/>
  <c r="S51" i="59"/>
  <c r="J51" i="61"/>
  <c r="V51" i="61"/>
  <c r="G51" i="62"/>
  <c r="S51" i="62"/>
  <c r="D51" i="63"/>
  <c r="P51" i="63"/>
  <c r="M51" i="64"/>
  <c r="J51" i="65"/>
  <c r="V51" i="65"/>
  <c r="G51" i="67"/>
  <c r="S51" i="67"/>
  <c r="D51" i="68"/>
  <c r="P51" i="68"/>
  <c r="M51" i="69"/>
  <c r="J51" i="70"/>
  <c r="V51" i="70"/>
  <c r="G51" i="71"/>
  <c r="S51" i="71"/>
  <c r="D51" i="72"/>
  <c r="P51" i="72"/>
  <c r="M51" i="73"/>
  <c r="V51" i="74"/>
  <c r="J51" i="78"/>
  <c r="V51" i="78"/>
  <c r="G51" i="79"/>
  <c r="S51" i="79"/>
  <c r="D51" i="80"/>
  <c r="P51" i="80"/>
  <c r="J51" i="81"/>
  <c r="V51" i="81"/>
  <c r="S51" i="68"/>
  <c r="M51" i="59"/>
  <c r="D51" i="61"/>
  <c r="P51" i="61"/>
  <c r="M51" i="62"/>
  <c r="J51" i="63"/>
  <c r="V51" i="63"/>
  <c r="G51" i="64"/>
  <c r="S51" i="64"/>
  <c r="D51" i="65"/>
  <c r="P51" i="65"/>
  <c r="M51" i="67"/>
  <c r="J51" i="68"/>
  <c r="V51" i="68"/>
  <c r="G51" i="69"/>
  <c r="S51" i="69"/>
  <c r="D51" i="70"/>
  <c r="P51" i="70"/>
  <c r="M51" i="71"/>
  <c r="J51" i="72"/>
  <c r="V51" i="72"/>
  <c r="G51" i="73"/>
  <c r="S51" i="73"/>
  <c r="M51" i="75"/>
  <c r="G51" i="75"/>
  <c r="S51" i="75"/>
  <c r="D51" i="78"/>
  <c r="P51" i="78"/>
  <c r="M51" i="79"/>
  <c r="J51" i="80"/>
  <c r="V51" i="80"/>
  <c r="D51" i="81"/>
  <c r="P51" i="81"/>
  <c r="D51" i="59"/>
  <c r="S51" i="61"/>
  <c r="D51" i="62"/>
  <c r="J51" i="64"/>
  <c r="V51" i="64"/>
  <c r="D51" i="67"/>
  <c r="P51" i="67"/>
  <c r="M51" i="68"/>
  <c r="J51" i="69"/>
  <c r="V51" i="69"/>
  <c r="G51" i="70"/>
  <c r="S51" i="70"/>
  <c r="D51" i="71"/>
  <c r="P51" i="71"/>
  <c r="M51" i="72"/>
  <c r="J51" i="73"/>
  <c r="V51" i="73"/>
  <c r="D51" i="74"/>
  <c r="P51" i="74"/>
  <c r="P3" i="1"/>
  <c r="C7" i="60" s="1"/>
  <c r="D10" i="54"/>
  <c r="D23" i="54"/>
  <c r="V11" i="54"/>
  <c r="V12" i="54"/>
  <c r="V13" i="54"/>
  <c r="V14" i="54"/>
  <c r="V15" i="54"/>
  <c r="V16" i="54"/>
  <c r="V17" i="54"/>
  <c r="V18" i="54"/>
  <c r="V19" i="54"/>
  <c r="V20" i="54"/>
  <c r="V21" i="54"/>
  <c r="V22" i="54"/>
  <c r="V23" i="54"/>
  <c r="V24" i="54"/>
  <c r="V25" i="54"/>
  <c r="V26" i="54"/>
  <c r="V27" i="54"/>
  <c r="V28" i="54"/>
  <c r="V29" i="54"/>
  <c r="V30" i="54"/>
  <c r="V31" i="54"/>
  <c r="V32" i="54"/>
  <c r="V33" i="54"/>
  <c r="V34" i="54"/>
  <c r="V35" i="54"/>
  <c r="V36" i="54"/>
  <c r="V37" i="54"/>
  <c r="V38" i="54"/>
  <c r="V39" i="54"/>
  <c r="V40" i="54"/>
  <c r="V41" i="54"/>
  <c r="V42" i="54"/>
  <c r="V43" i="54"/>
  <c r="V44" i="54"/>
  <c r="V45" i="54"/>
  <c r="V46" i="54"/>
  <c r="V47" i="54"/>
  <c r="V48" i="54"/>
  <c r="V49" i="54"/>
  <c r="S11" i="54"/>
  <c r="S12" i="54"/>
  <c r="S13" i="54"/>
  <c r="S14" i="54"/>
  <c r="S15" i="54"/>
  <c r="S16" i="54"/>
  <c r="S17" i="54"/>
  <c r="S18" i="54"/>
  <c r="S19" i="54"/>
  <c r="S20" i="54"/>
  <c r="S21" i="54"/>
  <c r="S22" i="54"/>
  <c r="S23" i="54"/>
  <c r="S24" i="54"/>
  <c r="S25" i="54"/>
  <c r="S26" i="54"/>
  <c r="S27" i="54"/>
  <c r="S28" i="54"/>
  <c r="S29" i="54"/>
  <c r="S30" i="54"/>
  <c r="S31" i="54"/>
  <c r="S32" i="54"/>
  <c r="S33" i="54"/>
  <c r="S34" i="54"/>
  <c r="S35" i="54"/>
  <c r="S36" i="54"/>
  <c r="S37" i="54"/>
  <c r="S38" i="54"/>
  <c r="S39" i="54"/>
  <c r="S40" i="54"/>
  <c r="S41" i="54"/>
  <c r="S42" i="54"/>
  <c r="S43" i="54"/>
  <c r="S44" i="54"/>
  <c r="S45" i="54"/>
  <c r="S46" i="54"/>
  <c r="S47" i="54"/>
  <c r="S48" i="54"/>
  <c r="S49" i="54"/>
  <c r="P11" i="54"/>
  <c r="P12" i="54"/>
  <c r="P13" i="54"/>
  <c r="P14" i="54"/>
  <c r="P15" i="54"/>
  <c r="P16" i="54"/>
  <c r="P17" i="54"/>
  <c r="P18" i="54"/>
  <c r="P19" i="54"/>
  <c r="P20" i="54"/>
  <c r="P21" i="54"/>
  <c r="P22" i="54"/>
  <c r="P23" i="54"/>
  <c r="P24" i="54"/>
  <c r="P25" i="54"/>
  <c r="P26" i="54"/>
  <c r="P27" i="54"/>
  <c r="P28" i="54"/>
  <c r="P29" i="54"/>
  <c r="P30" i="54"/>
  <c r="P31" i="54"/>
  <c r="P32" i="54"/>
  <c r="P33" i="54"/>
  <c r="P34" i="54"/>
  <c r="P35" i="54"/>
  <c r="P36" i="54"/>
  <c r="P37" i="54"/>
  <c r="P38" i="54"/>
  <c r="P39" i="54"/>
  <c r="P40" i="54"/>
  <c r="P41" i="54"/>
  <c r="P42" i="54"/>
  <c r="P43" i="54"/>
  <c r="P44" i="54"/>
  <c r="P45" i="54"/>
  <c r="P46" i="54"/>
  <c r="P47" i="54"/>
  <c r="P48" i="54"/>
  <c r="P49" i="54"/>
  <c r="M11" i="54"/>
  <c r="M12" i="54"/>
  <c r="M13" i="54"/>
  <c r="M14" i="54"/>
  <c r="M15" i="54"/>
  <c r="M16" i="54"/>
  <c r="M17" i="54"/>
  <c r="M18" i="54"/>
  <c r="M19" i="54"/>
  <c r="M20" i="54"/>
  <c r="M21" i="54"/>
  <c r="M22" i="54"/>
  <c r="M23" i="54"/>
  <c r="M24" i="54"/>
  <c r="M25" i="54"/>
  <c r="M26" i="54"/>
  <c r="M27" i="54"/>
  <c r="M28" i="54"/>
  <c r="M29" i="54"/>
  <c r="M30" i="54"/>
  <c r="M31" i="54"/>
  <c r="M32" i="54"/>
  <c r="M33" i="54"/>
  <c r="M34" i="54"/>
  <c r="M35" i="54"/>
  <c r="M36" i="54"/>
  <c r="M37" i="54"/>
  <c r="M38" i="54"/>
  <c r="M39" i="54"/>
  <c r="M40" i="54"/>
  <c r="M41" i="54"/>
  <c r="M42" i="54"/>
  <c r="M43" i="54"/>
  <c r="M44" i="54"/>
  <c r="M45" i="54"/>
  <c r="M46" i="54"/>
  <c r="M47" i="54"/>
  <c r="M48" i="54"/>
  <c r="M49" i="54"/>
  <c r="J11" i="54"/>
  <c r="J12" i="54"/>
  <c r="J13" i="54"/>
  <c r="J14" i="54"/>
  <c r="J15" i="54"/>
  <c r="J16" i="54"/>
  <c r="J17" i="54"/>
  <c r="J18" i="54"/>
  <c r="J19" i="54"/>
  <c r="J20" i="54"/>
  <c r="J21" i="54"/>
  <c r="J22" i="54"/>
  <c r="J23" i="54"/>
  <c r="J24" i="54"/>
  <c r="J25" i="54"/>
  <c r="J26" i="54"/>
  <c r="J27" i="54"/>
  <c r="J28" i="54"/>
  <c r="J29" i="54"/>
  <c r="J30" i="54"/>
  <c r="J31" i="54"/>
  <c r="J32" i="54"/>
  <c r="J33" i="54"/>
  <c r="J34" i="54"/>
  <c r="J35" i="54"/>
  <c r="J36" i="54"/>
  <c r="J37" i="54"/>
  <c r="J38" i="54"/>
  <c r="J39" i="54"/>
  <c r="J40" i="54"/>
  <c r="J41" i="54"/>
  <c r="J42" i="54"/>
  <c r="J43" i="54"/>
  <c r="J44" i="54"/>
  <c r="J45" i="54"/>
  <c r="J46" i="54"/>
  <c r="J47" i="54"/>
  <c r="J48" i="54"/>
  <c r="J49" i="54"/>
  <c r="G11" i="54"/>
  <c r="G12" i="54"/>
  <c r="G13" i="54"/>
  <c r="G14" i="54"/>
  <c r="G15" i="54"/>
  <c r="G16" i="54"/>
  <c r="G17" i="54"/>
  <c r="G18" i="54"/>
  <c r="G19" i="54"/>
  <c r="G20" i="54"/>
  <c r="G21" i="54"/>
  <c r="G22" i="54"/>
  <c r="G23" i="54"/>
  <c r="G24" i="54"/>
  <c r="G25" i="54"/>
  <c r="G26" i="54"/>
  <c r="G27" i="54"/>
  <c r="G28" i="54"/>
  <c r="G29" i="54"/>
  <c r="G30" i="54"/>
  <c r="G31" i="54"/>
  <c r="G32" i="54"/>
  <c r="G33" i="54"/>
  <c r="G34" i="54"/>
  <c r="G35" i="54"/>
  <c r="G36" i="54"/>
  <c r="G37" i="54"/>
  <c r="G38" i="54"/>
  <c r="G39" i="54"/>
  <c r="G40" i="54"/>
  <c r="G41" i="54"/>
  <c r="G42" i="54"/>
  <c r="G43" i="54"/>
  <c r="G44" i="54"/>
  <c r="G45" i="54"/>
  <c r="G46" i="54"/>
  <c r="G47" i="54"/>
  <c r="G48" i="54"/>
  <c r="G49" i="54"/>
  <c r="D11" i="54"/>
  <c r="D12" i="54"/>
  <c r="D13" i="54"/>
  <c r="D14" i="54"/>
  <c r="D15" i="54"/>
  <c r="D16" i="54"/>
  <c r="D17" i="54"/>
  <c r="D18" i="54"/>
  <c r="D19" i="54"/>
  <c r="D20" i="54"/>
  <c r="D21" i="54"/>
  <c r="D22" i="54"/>
  <c r="D24" i="54"/>
  <c r="D25" i="54"/>
  <c r="D26" i="54"/>
  <c r="D27" i="54"/>
  <c r="D28" i="54"/>
  <c r="D29" i="54"/>
  <c r="D30" i="54"/>
  <c r="D31" i="54"/>
  <c r="D32" i="54"/>
  <c r="D33" i="54"/>
  <c r="D34" i="54"/>
  <c r="D35" i="54"/>
  <c r="D36" i="54"/>
  <c r="D37" i="54"/>
  <c r="D38" i="54"/>
  <c r="D39" i="54"/>
  <c r="D40" i="54"/>
  <c r="D41" i="54"/>
  <c r="D42" i="54"/>
  <c r="D43" i="54"/>
  <c r="D44" i="54"/>
  <c r="D45" i="54"/>
  <c r="D46" i="54"/>
  <c r="D47" i="54"/>
  <c r="D48" i="54"/>
  <c r="D49" i="54"/>
  <c r="V10" i="54"/>
  <c r="S10" i="54"/>
  <c r="P10" i="54"/>
  <c r="M10" i="54"/>
  <c r="J10" i="54"/>
  <c r="G10" i="54"/>
  <c r="F7" i="60" l="1"/>
  <c r="C51" i="60"/>
  <c r="P4" i="1"/>
  <c r="V51" i="54"/>
  <c r="D51" i="54"/>
  <c r="M51" i="54"/>
  <c r="J51" i="54"/>
  <c r="P51" i="54"/>
  <c r="S51" i="54"/>
  <c r="G51" i="54"/>
  <c r="F51" i="60" l="1"/>
  <c r="I7" i="60"/>
  <c r="P5" i="1"/>
  <c r="C7" i="59"/>
  <c r="L7" i="60" l="1"/>
  <c r="I51" i="60"/>
  <c r="C51" i="59"/>
  <c r="F7" i="59"/>
  <c r="P6" i="1"/>
  <c r="C7" i="61"/>
  <c r="C51" i="54"/>
  <c r="F7" i="54"/>
  <c r="O7" i="60" l="1"/>
  <c r="L51" i="60"/>
  <c r="C51" i="61"/>
  <c r="F7" i="61"/>
  <c r="I7" i="59"/>
  <c r="F51" i="59"/>
  <c r="P7" i="1"/>
  <c r="C7" i="62"/>
  <c r="I7" i="54"/>
  <c r="F51" i="54"/>
  <c r="R7" i="60" l="1"/>
  <c r="O51" i="60"/>
  <c r="C51" i="62"/>
  <c r="F7" i="62"/>
  <c r="F51" i="61"/>
  <c r="I7" i="61"/>
  <c r="P8" i="1"/>
  <c r="C7" i="63"/>
  <c r="L7" i="59"/>
  <c r="I51" i="59"/>
  <c r="I51" i="54"/>
  <c r="L7" i="54"/>
  <c r="U7" i="60" l="1"/>
  <c r="U51" i="60" s="1"/>
  <c r="R51" i="60"/>
  <c r="L51" i="59"/>
  <c r="O7" i="59"/>
  <c r="P9" i="1"/>
  <c r="C7" i="64"/>
  <c r="C51" i="63"/>
  <c r="F7" i="63"/>
  <c r="I51" i="61"/>
  <c r="L7" i="61"/>
  <c r="I7" i="62"/>
  <c r="F51" i="62"/>
  <c r="O7" i="54"/>
  <c r="L51" i="54"/>
  <c r="I51" i="62" l="1"/>
  <c r="L7" i="62"/>
  <c r="P10" i="1"/>
  <c r="C7" i="65"/>
  <c r="L51" i="61"/>
  <c r="O7" i="61"/>
  <c r="I7" i="63"/>
  <c r="F51" i="63"/>
  <c r="C51" i="64"/>
  <c r="F7" i="64"/>
  <c r="R7" i="59"/>
  <c r="O51" i="59"/>
  <c r="R7" i="54"/>
  <c r="O51" i="54"/>
  <c r="R7" i="61" l="1"/>
  <c r="O51" i="61"/>
  <c r="C51" i="65"/>
  <c r="F7" i="65"/>
  <c r="O7" i="62"/>
  <c r="L51" i="62"/>
  <c r="I7" i="64"/>
  <c r="F51" i="64"/>
  <c r="R51" i="59"/>
  <c r="U7" i="59"/>
  <c r="U51" i="59" s="1"/>
  <c r="I51" i="63"/>
  <c r="L7" i="63"/>
  <c r="P11" i="1"/>
  <c r="C7" i="67"/>
  <c r="U7" i="54"/>
  <c r="U51" i="54" s="1"/>
  <c r="R51" i="54"/>
  <c r="C51" i="67" l="1"/>
  <c r="F7" i="67"/>
  <c r="L51" i="63"/>
  <c r="O7" i="63"/>
  <c r="I7" i="65"/>
  <c r="F51" i="65"/>
  <c r="P12" i="1"/>
  <c r="C7" i="68"/>
  <c r="I51" i="64"/>
  <c r="L7" i="64"/>
  <c r="R7" i="62"/>
  <c r="O51" i="62"/>
  <c r="R51" i="61"/>
  <c r="U7" i="61"/>
  <c r="U51" i="61" s="1"/>
  <c r="L51" i="64" l="1"/>
  <c r="O7" i="64"/>
  <c r="C51" i="68"/>
  <c r="F7" i="68"/>
  <c r="O51" i="63"/>
  <c r="R7" i="63"/>
  <c r="I7" i="67"/>
  <c r="F51" i="67"/>
  <c r="R51" i="62"/>
  <c r="U7" i="62"/>
  <c r="U51" i="62" s="1"/>
  <c r="P13" i="1"/>
  <c r="C7" i="69"/>
  <c r="L7" i="65"/>
  <c r="I51" i="65"/>
  <c r="O7" i="65" l="1"/>
  <c r="L51" i="65"/>
  <c r="P14" i="1"/>
  <c r="C7" i="70"/>
  <c r="I51" i="67"/>
  <c r="L7" i="67"/>
  <c r="C51" i="69"/>
  <c r="F7" i="69"/>
  <c r="U7" i="63"/>
  <c r="U51" i="63" s="1"/>
  <c r="R51" i="63"/>
  <c r="F51" i="68"/>
  <c r="I7" i="68"/>
  <c r="O51" i="64"/>
  <c r="R7" i="64"/>
  <c r="F51" i="69" l="1"/>
  <c r="I7" i="69"/>
  <c r="C51" i="70"/>
  <c r="F7" i="70"/>
  <c r="R51" i="64"/>
  <c r="U7" i="64"/>
  <c r="U51" i="64" s="1"/>
  <c r="L7" i="68"/>
  <c r="I51" i="68"/>
  <c r="O7" i="67"/>
  <c r="L51" i="67"/>
  <c r="P15" i="1"/>
  <c r="C7" i="71"/>
  <c r="O51" i="65"/>
  <c r="R7" i="65"/>
  <c r="R51" i="65" l="1"/>
  <c r="U7" i="65"/>
  <c r="U51" i="65" s="1"/>
  <c r="C51" i="71"/>
  <c r="F7" i="71"/>
  <c r="F51" i="70"/>
  <c r="I7" i="70"/>
  <c r="I51" i="69"/>
  <c r="L7" i="69"/>
  <c r="P16" i="1"/>
  <c r="C7" i="72"/>
  <c r="O51" i="67"/>
  <c r="R7" i="67"/>
  <c r="O7" i="68"/>
  <c r="L51" i="68"/>
  <c r="R51" i="67" l="1"/>
  <c r="U7" i="67"/>
  <c r="U51" i="67" s="1"/>
  <c r="C51" i="72"/>
  <c r="F7" i="72"/>
  <c r="L51" i="69"/>
  <c r="O7" i="69"/>
  <c r="I51" i="70"/>
  <c r="L7" i="70"/>
  <c r="I7" i="71"/>
  <c r="F51" i="71"/>
  <c r="O51" i="68"/>
  <c r="R7" i="68"/>
  <c r="P17" i="1"/>
  <c r="C7" i="73"/>
  <c r="P18" i="1" l="1"/>
  <c r="C7" i="74"/>
  <c r="C51" i="73"/>
  <c r="F7" i="73"/>
  <c r="R51" i="68"/>
  <c r="U7" i="68"/>
  <c r="U51" i="68" s="1"/>
  <c r="O7" i="70"/>
  <c r="L51" i="70"/>
  <c r="R7" i="69"/>
  <c r="O51" i="69"/>
  <c r="F51" i="72"/>
  <c r="I7" i="72"/>
  <c r="L7" i="71"/>
  <c r="I51" i="71"/>
  <c r="I51" i="72" l="1"/>
  <c r="L7" i="72"/>
  <c r="F51" i="73"/>
  <c r="I7" i="73"/>
  <c r="C51" i="74"/>
  <c r="F7" i="74"/>
  <c r="L51" i="71"/>
  <c r="O7" i="71"/>
  <c r="U7" i="69"/>
  <c r="U51" i="69" s="1"/>
  <c r="R51" i="69"/>
  <c r="R7" i="70"/>
  <c r="O51" i="70"/>
  <c r="P19" i="1"/>
  <c r="C7" i="76" s="1"/>
  <c r="C7" i="75"/>
  <c r="F7" i="76" l="1"/>
  <c r="C51" i="76"/>
  <c r="R51" i="70"/>
  <c r="U7" i="70"/>
  <c r="U51" i="70" s="1"/>
  <c r="C51" i="75"/>
  <c r="F7" i="75"/>
  <c r="O51" i="71"/>
  <c r="R7" i="71"/>
  <c r="F51" i="74"/>
  <c r="I7" i="74"/>
  <c r="L7" i="73"/>
  <c r="I51" i="73"/>
  <c r="O7" i="72"/>
  <c r="L51" i="72"/>
  <c r="P20" i="1"/>
  <c r="C7" i="77" s="1"/>
  <c r="F7" i="77" l="1"/>
  <c r="C51" i="77"/>
  <c r="I7" i="76"/>
  <c r="F51" i="76"/>
  <c r="L7" i="74"/>
  <c r="I51" i="74"/>
  <c r="R51" i="71"/>
  <c r="U7" i="71"/>
  <c r="U51" i="71" s="1"/>
  <c r="I7" i="75"/>
  <c r="F51" i="75"/>
  <c r="P21" i="1"/>
  <c r="O51" i="72"/>
  <c r="R7" i="72"/>
  <c r="O7" i="73"/>
  <c r="L51" i="73"/>
  <c r="I51" i="76" l="1"/>
  <c r="L7" i="76"/>
  <c r="F51" i="77"/>
  <c r="I7" i="77"/>
  <c r="R51" i="72"/>
  <c r="U7" i="72"/>
  <c r="U51" i="72" s="1"/>
  <c r="R7" i="73"/>
  <c r="O51" i="73"/>
  <c r="P22" i="1"/>
  <c r="C7" i="78"/>
  <c r="L7" i="75"/>
  <c r="I51" i="75"/>
  <c r="L51" i="74"/>
  <c r="O7" i="74"/>
  <c r="O7" i="76" l="1"/>
  <c r="L51" i="76"/>
  <c r="I51" i="77"/>
  <c r="L7" i="77"/>
  <c r="L51" i="75"/>
  <c r="O7" i="75"/>
  <c r="P23" i="1"/>
  <c r="C7" i="79"/>
  <c r="R51" i="73"/>
  <c r="U7" i="73"/>
  <c r="U51" i="73" s="1"/>
  <c r="R7" i="74"/>
  <c r="O51" i="74"/>
  <c r="C51" i="78"/>
  <c r="F7" i="78"/>
  <c r="O7" i="77" l="1"/>
  <c r="L51" i="77"/>
  <c r="O51" i="76"/>
  <c r="R7" i="76"/>
  <c r="R51" i="74"/>
  <c r="U7" i="74"/>
  <c r="U51" i="74" s="1"/>
  <c r="P24" i="1"/>
  <c r="C7" i="80"/>
  <c r="I7" i="78"/>
  <c r="F51" i="78"/>
  <c r="C51" i="79"/>
  <c r="F7" i="79"/>
  <c r="R7" i="75"/>
  <c r="O51" i="75"/>
  <c r="U7" i="76" l="1"/>
  <c r="U51" i="76" s="1"/>
  <c r="R51" i="76"/>
  <c r="R7" i="77"/>
  <c r="O51" i="77"/>
  <c r="R51" i="75"/>
  <c r="U7" i="75"/>
  <c r="U51" i="75" s="1"/>
  <c r="I51" i="78"/>
  <c r="L7" i="78"/>
  <c r="P25" i="1"/>
  <c r="C7" i="81"/>
  <c r="F51" i="79"/>
  <c r="I7" i="79"/>
  <c r="C51" i="80"/>
  <c r="F7" i="80"/>
  <c r="U7" i="77" l="1"/>
  <c r="U51" i="77" s="1"/>
  <c r="R51" i="77"/>
  <c r="P26" i="1"/>
  <c r="C7" i="82"/>
  <c r="F51" i="80"/>
  <c r="I7" i="80"/>
  <c r="I51" i="79"/>
  <c r="L7" i="79"/>
  <c r="C51" i="81"/>
  <c r="F7" i="81"/>
  <c r="L51" i="78"/>
  <c r="O7" i="78"/>
  <c r="C7" i="83" l="1"/>
  <c r="P27" i="1"/>
  <c r="R7" i="78"/>
  <c r="O51" i="78"/>
  <c r="I7" i="81"/>
  <c r="F51" i="81"/>
  <c r="L51" i="79"/>
  <c r="O7" i="79"/>
  <c r="L7" i="80"/>
  <c r="I51" i="80"/>
  <c r="C51" i="82"/>
  <c r="F7" i="82"/>
  <c r="L51" i="80" l="1"/>
  <c r="O7" i="80"/>
  <c r="I51" i="81"/>
  <c r="L7" i="81"/>
  <c r="C51" i="83"/>
  <c r="F7" i="83"/>
  <c r="I7" i="82"/>
  <c r="F51" i="82"/>
  <c r="R7" i="79"/>
  <c r="O51" i="79"/>
  <c r="C7" i="84"/>
  <c r="P28" i="1"/>
  <c r="U7" i="78"/>
  <c r="U51" i="78" s="1"/>
  <c r="R51" i="78"/>
  <c r="C51" i="84" l="1"/>
  <c r="F7" i="84"/>
  <c r="R51" i="79"/>
  <c r="U7" i="79"/>
  <c r="U51" i="79" s="1"/>
  <c r="L7" i="82"/>
  <c r="I51" i="82"/>
  <c r="C7" i="85"/>
  <c r="P29" i="1"/>
  <c r="I7" i="83"/>
  <c r="F51" i="83"/>
  <c r="O7" i="81"/>
  <c r="L51" i="81"/>
  <c r="R7" i="80"/>
  <c r="O51" i="80"/>
  <c r="R51" i="80" l="1"/>
  <c r="U7" i="80"/>
  <c r="U51" i="80" s="1"/>
  <c r="R7" i="81"/>
  <c r="O51" i="81"/>
  <c r="C51" i="85"/>
  <c r="F7" i="85"/>
  <c r="L51" i="82"/>
  <c r="O7" i="82"/>
  <c r="P30" i="1"/>
  <c r="C7" i="86"/>
  <c r="I7" i="84"/>
  <c r="F51" i="84"/>
  <c r="I51" i="83"/>
  <c r="L7" i="83"/>
  <c r="I51" i="84" l="1"/>
  <c r="L7" i="84"/>
  <c r="C7" i="87"/>
  <c r="P31" i="1"/>
  <c r="L51" i="83"/>
  <c r="O7" i="83"/>
  <c r="C51" i="86"/>
  <c r="F7" i="86"/>
  <c r="O51" i="82"/>
  <c r="R7" i="82"/>
  <c r="I7" i="85"/>
  <c r="F51" i="85"/>
  <c r="U7" i="81"/>
  <c r="U51" i="81" s="1"/>
  <c r="R51" i="81"/>
  <c r="I51" i="85" l="1"/>
  <c r="L7" i="85"/>
  <c r="C51" i="87"/>
  <c r="F7" i="87"/>
  <c r="R51" i="82"/>
  <c r="U7" i="82"/>
  <c r="U51" i="82" s="1"/>
  <c r="I7" i="86"/>
  <c r="F51" i="86"/>
  <c r="O51" i="83"/>
  <c r="R7" i="83"/>
  <c r="C7" i="88"/>
  <c r="P32" i="1"/>
  <c r="L51" i="84"/>
  <c r="O7" i="84"/>
  <c r="C51" i="88" l="1"/>
  <c r="F7" i="88"/>
  <c r="I51" i="86"/>
  <c r="L7" i="86"/>
  <c r="O51" i="84"/>
  <c r="R7" i="84"/>
  <c r="C7" i="89"/>
  <c r="P33" i="1"/>
  <c r="U7" i="83"/>
  <c r="U51" i="83" s="1"/>
  <c r="R51" i="83"/>
  <c r="F51" i="87"/>
  <c r="I7" i="87"/>
  <c r="O7" i="85"/>
  <c r="L51" i="85"/>
  <c r="R7" i="85" l="1"/>
  <c r="O51" i="85"/>
  <c r="I51" i="87"/>
  <c r="L7" i="87"/>
  <c r="C7" i="90"/>
  <c r="P34" i="1"/>
  <c r="U7" i="84"/>
  <c r="U51" i="84" s="1"/>
  <c r="R51" i="84"/>
  <c r="O7" i="86"/>
  <c r="L51" i="86"/>
  <c r="I7" i="88"/>
  <c r="F51" i="88"/>
  <c r="C51" i="89"/>
  <c r="F7" i="89"/>
  <c r="I51" i="88" l="1"/>
  <c r="L7" i="88"/>
  <c r="R7" i="86"/>
  <c r="O51" i="86"/>
  <c r="I7" i="89"/>
  <c r="F51" i="89"/>
  <c r="C7" i="91"/>
  <c r="P35" i="1"/>
  <c r="O7" i="87"/>
  <c r="L51" i="87"/>
  <c r="C51" i="90"/>
  <c r="F7" i="90"/>
  <c r="R51" i="85"/>
  <c r="U7" i="85"/>
  <c r="U51" i="85" s="1"/>
  <c r="I7" i="90" l="1"/>
  <c r="F51" i="90"/>
  <c r="C7" i="92"/>
  <c r="P36" i="1"/>
  <c r="O7" i="88"/>
  <c r="L51" i="88"/>
  <c r="R7" i="87"/>
  <c r="O51" i="87"/>
  <c r="C51" i="91"/>
  <c r="F7" i="91"/>
  <c r="I51" i="89"/>
  <c r="L7" i="89"/>
  <c r="U7" i="86"/>
  <c r="U51" i="86" s="1"/>
  <c r="R51" i="86"/>
  <c r="C51" i="92" l="1"/>
  <c r="F7" i="92"/>
  <c r="O7" i="89"/>
  <c r="L51" i="89"/>
  <c r="I7" i="91"/>
  <c r="F51" i="91"/>
  <c r="C7" i="93"/>
  <c r="P37" i="1"/>
  <c r="U7" i="87"/>
  <c r="U51" i="87" s="1"/>
  <c r="R51" i="87"/>
  <c r="O51" i="88"/>
  <c r="R7" i="88"/>
  <c r="I51" i="90"/>
  <c r="L7" i="90"/>
  <c r="C51" i="93" l="1"/>
  <c r="F7" i="93"/>
  <c r="I51" i="91"/>
  <c r="L7" i="91"/>
  <c r="O51" i="89"/>
  <c r="R7" i="89"/>
  <c r="O7" i="90"/>
  <c r="L51" i="90"/>
  <c r="U7" i="88"/>
  <c r="U51" i="88" s="1"/>
  <c r="R51" i="88"/>
  <c r="C7" i="94"/>
  <c r="P38" i="1"/>
  <c r="I7" i="92"/>
  <c r="F51" i="92"/>
  <c r="C51" i="94" l="1"/>
  <c r="F7" i="94"/>
  <c r="O51" i="90"/>
  <c r="R7" i="90"/>
  <c r="C7" i="95"/>
  <c r="P39" i="1"/>
  <c r="U7" i="89"/>
  <c r="U51" i="89" s="1"/>
  <c r="R51" i="89"/>
  <c r="O7" i="91"/>
  <c r="L51" i="91"/>
  <c r="F51" i="93"/>
  <c r="I7" i="93"/>
  <c r="I51" i="92"/>
  <c r="L7" i="92"/>
  <c r="C51" i="95" l="1"/>
  <c r="F7" i="95"/>
  <c r="L51" i="92"/>
  <c r="O7" i="92"/>
  <c r="L7" i="93"/>
  <c r="I51" i="93"/>
  <c r="C7" i="96"/>
  <c r="P40" i="1"/>
  <c r="U7" i="90"/>
  <c r="U51" i="90" s="1"/>
  <c r="R51" i="90"/>
  <c r="F51" i="94"/>
  <c r="I7" i="94"/>
  <c r="O51" i="91"/>
  <c r="R7" i="91"/>
  <c r="C51" i="96" l="1"/>
  <c r="F7" i="96"/>
  <c r="O7" i="93"/>
  <c r="L51" i="93"/>
  <c r="U7" i="91"/>
  <c r="U51" i="91" s="1"/>
  <c r="R51" i="91"/>
  <c r="I51" i="94"/>
  <c r="L7" i="94"/>
  <c r="C7" i="97"/>
  <c r="P41" i="1"/>
  <c r="O51" i="92"/>
  <c r="R7" i="92"/>
  <c r="F51" i="95"/>
  <c r="I7" i="95"/>
  <c r="C51" i="97" l="1"/>
  <c r="F7" i="97"/>
  <c r="O51" i="93"/>
  <c r="R7" i="93"/>
  <c r="I51" i="95"/>
  <c r="L7" i="95"/>
  <c r="U7" i="92"/>
  <c r="U51" i="92" s="1"/>
  <c r="R51" i="92"/>
  <c r="C7" i="98"/>
  <c r="P42" i="1"/>
  <c r="O7" i="94"/>
  <c r="L51" i="94"/>
  <c r="F51" i="96"/>
  <c r="I7" i="96"/>
  <c r="C51" i="98" l="1"/>
  <c r="F7" i="98"/>
  <c r="L7" i="96"/>
  <c r="I51" i="96"/>
  <c r="C7" i="99"/>
  <c r="P43" i="1"/>
  <c r="O7" i="95"/>
  <c r="L51" i="95"/>
  <c r="U7" i="93"/>
  <c r="U51" i="93" s="1"/>
  <c r="R51" i="93"/>
  <c r="F51" i="97"/>
  <c r="I7" i="97"/>
  <c r="O51" i="94"/>
  <c r="R7" i="94"/>
  <c r="R7" i="95" l="1"/>
  <c r="O51" i="95"/>
  <c r="O7" i="96"/>
  <c r="L51" i="96"/>
  <c r="U7" i="94"/>
  <c r="U51" i="94" s="1"/>
  <c r="R51" i="94"/>
  <c r="I51" i="97"/>
  <c r="L7" i="97"/>
  <c r="C7" i="100"/>
  <c r="P44" i="1"/>
  <c r="F51" i="98"/>
  <c r="I7" i="98"/>
  <c r="C51" i="99"/>
  <c r="F7" i="99"/>
  <c r="C51" i="100" l="1"/>
  <c r="F7" i="100"/>
  <c r="O51" i="96"/>
  <c r="R7" i="96"/>
  <c r="U7" i="95"/>
  <c r="U51" i="95" s="1"/>
  <c r="R51" i="95"/>
  <c r="F51" i="99"/>
  <c r="I7" i="99"/>
  <c r="L7" i="98"/>
  <c r="I51" i="98"/>
  <c r="C7" i="101"/>
  <c r="P45" i="1"/>
  <c r="O7" i="97"/>
  <c r="L51" i="97"/>
  <c r="R7" i="97" l="1"/>
  <c r="O51" i="97"/>
  <c r="O7" i="98"/>
  <c r="L51" i="98"/>
  <c r="C7" i="102"/>
  <c r="P46" i="1"/>
  <c r="I51" i="99"/>
  <c r="L7" i="99"/>
  <c r="U7" i="96"/>
  <c r="U51" i="96" s="1"/>
  <c r="R51" i="96"/>
  <c r="F51" i="100"/>
  <c r="I7" i="100"/>
  <c r="C51" i="101"/>
  <c r="F7" i="101"/>
  <c r="C51" i="102" l="1"/>
  <c r="F7" i="102"/>
  <c r="O51" i="98"/>
  <c r="R7" i="98"/>
  <c r="I7" i="101"/>
  <c r="F51" i="101"/>
  <c r="I51" i="100"/>
  <c r="L7" i="100"/>
  <c r="O7" i="99"/>
  <c r="L51" i="99"/>
  <c r="C7" i="103"/>
  <c r="P47" i="1"/>
  <c r="U7" i="97"/>
  <c r="U51" i="97" s="1"/>
  <c r="R51" i="97"/>
  <c r="R7" i="99" l="1"/>
  <c r="O51" i="99"/>
  <c r="L7" i="101"/>
  <c r="I51" i="101"/>
  <c r="C7" i="104"/>
  <c r="P48" i="1"/>
  <c r="O7" i="100"/>
  <c r="L51" i="100"/>
  <c r="U7" i="98"/>
  <c r="U51" i="98" s="1"/>
  <c r="R51" i="98"/>
  <c r="I7" i="102"/>
  <c r="F51" i="102"/>
  <c r="C51" i="103"/>
  <c r="F7" i="103"/>
  <c r="C51" i="104" l="1"/>
  <c r="F7" i="104"/>
  <c r="O7" i="101"/>
  <c r="L51" i="101"/>
  <c r="F51" i="103"/>
  <c r="I7" i="103"/>
  <c r="C7" i="105"/>
  <c r="P49" i="1"/>
  <c r="I51" i="102"/>
  <c r="L7" i="102"/>
  <c r="O51" i="100"/>
  <c r="R7" i="100"/>
  <c r="U7" i="99"/>
  <c r="U51" i="99" s="1"/>
  <c r="R51" i="99"/>
  <c r="O51" i="101" l="1"/>
  <c r="R7" i="101"/>
  <c r="U7" i="100"/>
  <c r="U51" i="100" s="1"/>
  <c r="R51" i="100"/>
  <c r="L51" i="102"/>
  <c r="O7" i="102"/>
  <c r="C7" i="106"/>
  <c r="P50" i="1"/>
  <c r="I51" i="103"/>
  <c r="L7" i="103"/>
  <c r="I7" i="104"/>
  <c r="F51" i="104"/>
  <c r="C51" i="105"/>
  <c r="F7" i="105"/>
  <c r="L7" i="104" l="1"/>
  <c r="I51" i="104"/>
  <c r="I7" i="105"/>
  <c r="F51" i="105"/>
  <c r="O7" i="103"/>
  <c r="L51" i="103"/>
  <c r="C7" i="107"/>
  <c r="P51" i="1"/>
  <c r="R7" i="102"/>
  <c r="O51" i="102"/>
  <c r="U7" i="101"/>
  <c r="U51" i="101" s="1"/>
  <c r="R51" i="101"/>
  <c r="C51" i="106"/>
  <c r="F7" i="106"/>
  <c r="U7" i="102" l="1"/>
  <c r="U51" i="102" s="1"/>
  <c r="R51" i="102"/>
  <c r="R7" i="103"/>
  <c r="O51" i="103"/>
  <c r="L7" i="105"/>
  <c r="I51" i="105"/>
  <c r="I7" i="106"/>
  <c r="F51" i="106"/>
  <c r="C7" i="108"/>
  <c r="P52" i="1"/>
  <c r="C51" i="107"/>
  <c r="F7" i="107"/>
  <c r="O7" i="104"/>
  <c r="L51" i="104"/>
  <c r="O51" i="104" l="1"/>
  <c r="R7" i="104"/>
  <c r="I51" i="106"/>
  <c r="L7" i="106"/>
  <c r="O7" i="105"/>
  <c r="L51" i="105"/>
  <c r="F51" i="107"/>
  <c r="I7" i="107"/>
  <c r="C7" i="109"/>
  <c r="P53" i="1"/>
  <c r="C51" i="108"/>
  <c r="F7" i="108"/>
  <c r="U7" i="103"/>
  <c r="U51" i="103" s="1"/>
  <c r="R51" i="103"/>
  <c r="C51" i="109" l="1"/>
  <c r="F7" i="109"/>
  <c r="I7" i="108"/>
  <c r="F51" i="108"/>
  <c r="C7" i="110"/>
  <c r="P54" i="1"/>
  <c r="C7" i="111" s="1"/>
  <c r="I51" i="107"/>
  <c r="L7" i="107"/>
  <c r="L51" i="106"/>
  <c r="O7" i="106"/>
  <c r="R51" i="104"/>
  <c r="U7" i="104"/>
  <c r="U51" i="104" s="1"/>
  <c r="O51" i="105"/>
  <c r="R7" i="105"/>
  <c r="U7" i="105" l="1"/>
  <c r="U51" i="105" s="1"/>
  <c r="R51" i="105"/>
  <c r="O51" i="106"/>
  <c r="R7" i="106"/>
  <c r="O7" i="107"/>
  <c r="L51" i="107"/>
  <c r="C51" i="111"/>
  <c r="F7" i="111"/>
  <c r="F51" i="109"/>
  <c r="I7" i="109"/>
  <c r="C51" i="110"/>
  <c r="F7" i="110"/>
  <c r="I51" i="108"/>
  <c r="L7" i="108"/>
  <c r="O51" i="107" l="1"/>
  <c r="R7" i="107"/>
  <c r="O7" i="108"/>
  <c r="L51" i="108"/>
  <c r="F51" i="110"/>
  <c r="I7" i="110"/>
  <c r="I51" i="109"/>
  <c r="L7" i="109"/>
  <c r="F51" i="111"/>
  <c r="I7" i="111"/>
  <c r="U7" i="106"/>
  <c r="U51" i="106" s="1"/>
  <c r="R51" i="106"/>
  <c r="O51" i="108" l="1"/>
  <c r="R7" i="108"/>
  <c r="I51" i="111"/>
  <c r="L7" i="111"/>
  <c r="O7" i="109"/>
  <c r="L51" i="109"/>
  <c r="I51" i="110"/>
  <c r="L7" i="110"/>
  <c r="U7" i="107"/>
  <c r="U51" i="107" s="1"/>
  <c r="R51" i="107"/>
  <c r="R7" i="109" l="1"/>
  <c r="O51" i="109"/>
  <c r="O7" i="110"/>
  <c r="L51" i="110"/>
  <c r="O7" i="111"/>
  <c r="L51" i="111"/>
  <c r="R51" i="108"/>
  <c r="U7" i="108"/>
  <c r="U51" i="108" s="1"/>
  <c r="R7" i="111" l="1"/>
  <c r="O51" i="111"/>
  <c r="R7" i="110"/>
  <c r="O51" i="110"/>
  <c r="U7" i="109"/>
  <c r="U51" i="109" s="1"/>
  <c r="R51" i="109"/>
  <c r="U7" i="110" l="1"/>
  <c r="U51" i="110" s="1"/>
  <c r="R51" i="110"/>
  <c r="U7" i="111"/>
  <c r="U51" i="111" s="1"/>
  <c r="R51" i="111"/>
</calcChain>
</file>

<file path=xl/sharedStrings.xml><?xml version="1.0" encoding="utf-8"?>
<sst xmlns="http://schemas.openxmlformats.org/spreadsheetml/2006/main" count="5437" uniqueCount="77">
  <si>
    <t>06.00</t>
  </si>
  <si>
    <t>06.30</t>
  </si>
  <si>
    <t>07.00</t>
  </si>
  <si>
    <t>07.30</t>
  </si>
  <si>
    <t>08.00</t>
  </si>
  <si>
    <t>08.30</t>
  </si>
  <si>
    <t>09.00</t>
  </si>
  <si>
    <t>09.30</t>
  </si>
  <si>
    <t>10.00</t>
  </si>
  <si>
    <t>10.30</t>
  </si>
  <si>
    <t>11.00</t>
  </si>
  <si>
    <t>11.30</t>
  </si>
  <si>
    <t>12.00</t>
  </si>
  <si>
    <t>12.30</t>
  </si>
  <si>
    <t>13.00</t>
  </si>
  <si>
    <t>13.30</t>
  </si>
  <si>
    <t>14.00</t>
  </si>
  <si>
    <t>14.30</t>
  </si>
  <si>
    <t>15.00</t>
  </si>
  <si>
    <t>15.30</t>
  </si>
  <si>
    <t>16.00</t>
  </si>
  <si>
    <t>16.30</t>
  </si>
  <si>
    <t>17.00</t>
  </si>
  <si>
    <t>17.30</t>
  </si>
  <si>
    <t>18.00</t>
  </si>
  <si>
    <t>18.30</t>
  </si>
  <si>
    <t>19.00</t>
  </si>
  <si>
    <t>19.30</t>
  </si>
  <si>
    <t>20.00</t>
  </si>
  <si>
    <t>20.30</t>
  </si>
  <si>
    <t>21.00</t>
  </si>
  <si>
    <t>21.30</t>
  </si>
  <si>
    <t>22.00</t>
  </si>
  <si>
    <t>22.30</t>
  </si>
  <si>
    <t>23.00</t>
  </si>
  <si>
    <t>23.30</t>
  </si>
  <si>
    <t>00.00</t>
  </si>
  <si>
    <t>00.30</t>
  </si>
  <si>
    <t>01.00</t>
  </si>
  <si>
    <t>01.30</t>
  </si>
  <si>
    <t>totaal</t>
  </si>
  <si>
    <t>activiteit</t>
  </si>
  <si>
    <t>punten</t>
  </si>
  <si>
    <t>punten basisniveau</t>
  </si>
  <si>
    <t>punten maximaal</t>
  </si>
  <si>
    <t>= Dit moet goed kunnen.</t>
  </si>
  <si>
    <t>= Dit is ongeveer de grens.</t>
  </si>
  <si>
    <t>= Dit zal ten koste van iets gaan.</t>
  </si>
  <si>
    <t>weeknummer (kies met drop-down)</t>
  </si>
  <si>
    <t>Dagelijkse dingen</t>
  </si>
  <si>
    <t xml:space="preserve">Vul in de betreffende blauwe vakken het weeknummer, het aantal punten van je basisniveau en het maximaal aantal punten in dat je kan hebben zonder (grote) gevolgen. Kies daarna in de blauwe vakken een item uit de drop-down box of laat leeg bij nachtrust. </t>
  </si>
  <si>
    <t>&lt;- Alleen deze aanpassen</t>
  </si>
  <si>
    <t>powernap</t>
  </si>
  <si>
    <t>tv</t>
  </si>
  <si>
    <t>ontbijt</t>
  </si>
  <si>
    <t>tuin</t>
  </si>
  <si>
    <t>bank</t>
  </si>
  <si>
    <t>douchen</t>
  </si>
  <si>
    <t>aankleden</t>
  </si>
  <si>
    <t>eten alleen</t>
  </si>
  <si>
    <t>was</t>
  </si>
  <si>
    <t>plantjes</t>
  </si>
  <si>
    <t>bed</t>
  </si>
  <si>
    <t>schilderen</t>
  </si>
  <si>
    <t>telefoon</t>
  </si>
  <si>
    <t>auto</t>
  </si>
  <si>
    <t>boodschappen</t>
  </si>
  <si>
    <t>koken</t>
  </si>
  <si>
    <t>eten samen</t>
  </si>
  <si>
    <t>stofzuigen</t>
  </si>
  <si>
    <t>visite gaan</t>
  </si>
  <si>
    <t>studie</t>
  </si>
  <si>
    <t>wandelen</t>
  </si>
  <si>
    <t>basalt</t>
  </si>
  <si>
    <t>schoonmaken</t>
  </si>
  <si>
    <t>visite krijgen</t>
  </si>
  <si>
    <t>winkelen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</si>
</sst>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d\ mmm"/>
  </numFmts>
  <fonts count="4" x14ac:knownFonts="1">
    <font>
      <sz val="10"/>
      <name val="Arial"/>
    </font>
    <font>
      <b/>
      <sz val="10"/>
      <name val="Arial"/>
      <family val="2"/>
    </font>
    <font>
      <b/>
      <sz val="14"/>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3" tint="0.59999389629810485"/>
        <bgColor indexed="64"/>
      </patternFill>
    </fill>
    <fill>
      <patternFill patternType="solid">
        <fgColor rgb="FF7DE0FF"/>
        <bgColor indexed="64"/>
      </patternFill>
    </fill>
    <fill>
      <patternFill patternType="solid">
        <fgColor rgb="FFFFE19F"/>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9">
    <xf numFmtId="0" fontId="0" fillId="0" borderId="0" xfId="0"/>
    <xf numFmtId="0" fontId="0" fillId="2" borderId="0" xfId="0" applyFill="1"/>
    <xf numFmtId="0" fontId="0" fillId="2" borderId="0" xfId="0" applyFill="1" applyAlignment="1">
      <alignment horizontal="center"/>
    </xf>
    <xf numFmtId="0" fontId="0" fillId="2" borderId="1" xfId="0" applyFill="1" applyBorder="1"/>
    <xf numFmtId="0" fontId="0" fillId="2" borderId="2" xfId="0" applyFill="1" applyBorder="1"/>
    <xf numFmtId="0" fontId="0" fillId="2" borderId="2" xfId="0" applyFill="1" applyBorder="1" applyAlignment="1">
      <alignment horizontal="center"/>
    </xf>
    <xf numFmtId="0" fontId="1" fillId="2" borderId="0" xfId="0" applyFont="1" applyFill="1"/>
    <xf numFmtId="0" fontId="0" fillId="2" borderId="3" xfId="0" applyFill="1" applyBorder="1"/>
    <xf numFmtId="0" fontId="0" fillId="2" borderId="4" xfId="0" applyFill="1" applyBorder="1"/>
    <xf numFmtId="0" fontId="1" fillId="2" borderId="2" xfId="0" applyFont="1" applyFill="1" applyBorder="1" applyAlignment="1">
      <alignment horizontal="center"/>
    </xf>
    <xf numFmtId="0" fontId="0" fillId="2" borderId="0" xfId="0" quotePrefix="1" applyFill="1"/>
    <xf numFmtId="0" fontId="0" fillId="3" borderId="5" xfId="0" applyFill="1" applyBorder="1" applyAlignment="1">
      <alignment horizontal="center"/>
    </xf>
    <xf numFmtId="0" fontId="1" fillId="2" borderId="0" xfId="0" applyFont="1" applyFill="1" applyAlignment="1">
      <alignment horizontal="center"/>
    </xf>
    <xf numFmtId="164" fontId="1" fillId="2" borderId="0" xfId="0" applyNumberFormat="1" applyFont="1" applyFill="1"/>
    <xf numFmtId="164" fontId="0" fillId="2" borderId="0" xfId="0" applyNumberFormat="1" applyFill="1"/>
    <xf numFmtId="0" fontId="1" fillId="2" borderId="1" xfId="0" applyFont="1" applyFill="1" applyBorder="1"/>
    <xf numFmtId="0" fontId="0" fillId="4" borderId="5" xfId="0" applyFill="1" applyBorder="1" applyAlignment="1">
      <alignment horizontal="center"/>
    </xf>
    <xf numFmtId="0" fontId="0" fillId="4" borderId="6" xfId="0" applyFill="1" applyBorder="1" applyAlignment="1">
      <alignment horizontal="center"/>
    </xf>
    <xf numFmtId="0" fontId="1" fillId="4" borderId="7" xfId="0" applyFont="1" applyFill="1" applyBorder="1" applyAlignment="1">
      <alignment horizontal="center"/>
    </xf>
    <xf numFmtId="0" fontId="1" fillId="4" borderId="7" xfId="0" applyFont="1" applyFill="1" applyBorder="1"/>
    <xf numFmtId="0" fontId="1" fillId="4" borderId="5" xfId="0" applyFont="1" applyFill="1" applyBorder="1" applyAlignment="1">
      <alignment horizontal="center"/>
    </xf>
    <xf numFmtId="0" fontId="3" fillId="2" borderId="0" xfId="0" quotePrefix="1" applyFont="1" applyFill="1"/>
    <xf numFmtId="0" fontId="0" fillId="5" borderId="5" xfId="0" applyFill="1" applyBorder="1"/>
    <xf numFmtId="0" fontId="1" fillId="7" borderId="5" xfId="0" applyFont="1" applyFill="1" applyBorder="1"/>
    <xf numFmtId="0" fontId="1" fillId="7" borderId="3" xfId="0" applyFont="1" applyFill="1" applyBorder="1"/>
    <xf numFmtId="164" fontId="1" fillId="7" borderId="5" xfId="0" applyNumberFormat="1" applyFont="1" applyFill="1" applyBorder="1" applyAlignment="1">
      <alignment horizontal="right"/>
    </xf>
    <xf numFmtId="0" fontId="1" fillId="7" borderId="5" xfId="0" applyFont="1" applyFill="1" applyBorder="1" applyAlignment="1">
      <alignment horizontal="center"/>
    </xf>
    <xf numFmtId="0" fontId="0" fillId="7" borderId="5" xfId="0" applyFill="1" applyBorder="1"/>
    <xf numFmtId="0" fontId="0" fillId="6" borderId="5" xfId="0" applyFill="1" applyBorder="1"/>
    <xf numFmtId="0" fontId="1" fillId="4" borderId="5" xfId="0" applyFont="1" applyFill="1" applyBorder="1" applyAlignment="1">
      <alignment horizontal="center" wrapText="1"/>
    </xf>
    <xf numFmtId="0" fontId="1" fillId="5" borderId="5" xfId="0" applyFont="1" applyFill="1" applyBorder="1" applyAlignment="1">
      <alignment horizontal="center"/>
    </xf>
    <xf numFmtId="0" fontId="3" fillId="5" borderId="5" xfId="0" applyFont="1" applyFill="1" applyBorder="1" applyAlignment="1">
      <alignment horizontal="center"/>
    </xf>
    <xf numFmtId="0" fontId="0" fillId="5" borderId="5" xfId="0" applyFill="1" applyBorder="1" applyAlignment="1">
      <alignment horizontal="center"/>
    </xf>
    <xf numFmtId="0" fontId="3" fillId="8" borderId="5" xfId="0" applyFont="1" applyFill="1" applyBorder="1"/>
    <xf numFmtId="0" fontId="0" fillId="8" borderId="5" xfId="0" applyFill="1" applyBorder="1"/>
    <xf numFmtId="0" fontId="1" fillId="8" borderId="1" xfId="0" applyFont="1" applyFill="1" applyBorder="1"/>
    <xf numFmtId="0" fontId="0" fillId="8" borderId="1" xfId="0" applyFill="1" applyBorder="1"/>
    <xf numFmtId="0" fontId="0" fillId="8" borderId="0" xfId="0" applyFill="1"/>
    <xf numFmtId="0" fontId="0" fillId="8" borderId="3" xfId="0" applyFill="1" applyBorder="1"/>
    <xf numFmtId="0" fontId="1" fillId="8" borderId="3" xfId="0" applyFont="1" applyFill="1" applyBorder="1"/>
    <xf numFmtId="0" fontId="1" fillId="8" borderId="0" xfId="0" applyFont="1" applyFill="1"/>
    <xf numFmtId="164" fontId="1" fillId="4" borderId="5" xfId="0" applyNumberFormat="1" applyFont="1" applyFill="1" applyBorder="1" applyAlignment="1">
      <alignment horizontal="center"/>
    </xf>
    <xf numFmtId="0" fontId="1" fillId="4" borderId="5" xfId="0" applyFont="1" applyFill="1" applyBorder="1" applyAlignment="1">
      <alignment horizontal="center"/>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cellXfs>
  <cellStyles count="1">
    <cellStyle name="Standaard" xfId="0" builtinId="0"/>
  </cellStyles>
  <dxfs count="159">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
      <fill>
        <patternFill>
          <bgColor indexed="10"/>
        </patternFill>
      </fill>
    </dxf>
    <dxf>
      <fill>
        <patternFill>
          <bgColor indexed="51"/>
        </patternFill>
      </fill>
    </dxf>
    <dxf>
      <fill>
        <patternFill>
          <bgColor rgb="FF92D050"/>
        </patternFill>
      </fill>
    </dxf>
  </dxfs>
  <tableStyles count="0" defaultTableStyle="TableStyleMedium2" defaultPivotStyle="PivotStyleLight16"/>
  <colors>
    <mruColors>
      <color rgb="FF7DE0FF"/>
      <color rgb="FFFFE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85725</xdr:rowOff>
    </xdr:from>
    <xdr:to>
      <xdr:col>3</xdr:col>
      <xdr:colOff>0</xdr:colOff>
      <xdr:row>3</xdr:row>
      <xdr:rowOff>85725</xdr:rowOff>
    </xdr:to>
    <xdr:sp macro="" textlink="">
      <xdr:nvSpPr>
        <xdr:cNvPr id="5557" name="Line 2">
          <a:extLst>
            <a:ext uri="{FF2B5EF4-FFF2-40B4-BE49-F238E27FC236}">
              <a16:creationId xmlns:a16="http://schemas.microsoft.com/office/drawing/2014/main" id="{A454C347-18E7-4F4D-8355-7F2B8343F4F2}"/>
            </a:ext>
          </a:extLst>
        </xdr:cNvPr>
        <xdr:cNvSpPr>
          <a:spLocks noChangeShapeType="1"/>
        </xdr:cNvSpPr>
      </xdr:nvSpPr>
      <xdr:spPr bwMode="auto">
        <a:xfrm flipH="1">
          <a:off x="3219450" y="581025"/>
          <a:ext cx="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5</xdr:row>
      <xdr:rowOff>95250</xdr:rowOff>
    </xdr:from>
    <xdr:to>
      <xdr:col>3</xdr:col>
      <xdr:colOff>0</xdr:colOff>
      <xdr:row>5</xdr:row>
      <xdr:rowOff>95250</xdr:rowOff>
    </xdr:to>
    <xdr:sp macro="" textlink="">
      <xdr:nvSpPr>
        <xdr:cNvPr id="5558" name="Line 3">
          <a:extLst>
            <a:ext uri="{FF2B5EF4-FFF2-40B4-BE49-F238E27FC236}">
              <a16:creationId xmlns:a16="http://schemas.microsoft.com/office/drawing/2014/main" id="{E3FB0F87-34B9-48C9-B481-340B494D10FB}"/>
            </a:ext>
          </a:extLst>
        </xdr:cNvPr>
        <xdr:cNvSpPr>
          <a:spLocks noChangeShapeType="1"/>
        </xdr:cNvSpPr>
      </xdr:nvSpPr>
      <xdr:spPr bwMode="auto">
        <a:xfrm flipH="1">
          <a:off x="3219450" y="914400"/>
          <a:ext cx="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352425</xdr:colOff>
      <xdr:row>1</xdr:row>
      <xdr:rowOff>0</xdr:rowOff>
    </xdr:from>
    <xdr:to>
      <xdr:col>6</xdr:col>
      <xdr:colOff>434975</xdr:colOff>
      <xdr:row>6</xdr:row>
      <xdr:rowOff>132715</xdr:rowOff>
    </xdr:to>
    <xdr:pic>
      <xdr:nvPicPr>
        <xdr:cNvPr id="5559" name="Afbeelding 3" descr="Afbeeldingsresultaat voor basalt revalidatie">
          <a:extLst>
            <a:ext uri="{FF2B5EF4-FFF2-40B4-BE49-F238E27FC236}">
              <a16:creationId xmlns:a16="http://schemas.microsoft.com/office/drawing/2014/main" id="{C1483156-3655-4416-AF25-E946B7924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171450"/>
          <a:ext cx="25146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B4F78AC5-30F1-4966-BAF6-595A54CB0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63786FD4-5870-455E-BD6B-8D3EDCE6B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8034EB16-63DF-4EA3-9BC4-0102274EC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23114B6A-DA4A-4271-A022-5FB5C3E22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B91D2E85-CFAA-454C-A482-75C3DABDA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233E022C-A046-4A1A-873D-00E8E0994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87AD84C6-491D-4D91-9D73-D474E1C02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6FD68D3A-3067-46C0-8956-CDA5F5252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A1F5F3A2-EEC7-4C27-96F3-47F8DAF98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6077ADC5-1BA0-468F-AFE3-80E5023B3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54664" name="Afbeelding 2" descr="Afbeeldingsresultaat voor basalt revalidatie">
          <a:extLst>
            <a:ext uri="{FF2B5EF4-FFF2-40B4-BE49-F238E27FC236}">
              <a16:creationId xmlns:a16="http://schemas.microsoft.com/office/drawing/2014/main" id="{8E407ABA-5ED0-4DE7-90EC-DA1A8ECD3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F60C3465-01D3-4FEC-8554-6EA09D6A4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B4F8020C-5913-47D3-AD8B-E714C6DDF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732D67CD-15B0-4E2B-9709-0EADF659D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13A582A5-D72F-42F6-B6C2-2A2DFCFD2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F0A7B699-1968-4B26-8540-91087CEE5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11795E0E-149B-4D94-98CA-3ED9236128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57ECE9B8-76A2-4A01-98EA-FF9A623C77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1AFDB70A-FF19-4033-8F4B-38DD5418CC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559FAEBB-F8A8-4231-B307-2B53892C6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0B7363E0-601C-419A-8F09-684424F07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6F7FEDB9-6EDA-4D18-BD9D-F52DC0250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D5BF7AE7-0498-460E-B25F-5C6F1517B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38E6CE7E-FC59-4DA7-B575-C645ABB21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3A715718-F459-4D5D-A1AC-84D5DCB9B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71693607-40A9-4D8E-BD90-D2D52FB73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FDF76986-C957-4FB4-B5A5-0C360F93F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9C3CC180-F821-44D8-8C7D-C86176981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3014D0B9-89FE-4ACC-A077-20AB5BF43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2CB2FDC7-6291-4394-A147-75553096D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DC961E26-E6A2-4A40-8B75-4E0725628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5A30F333-F6FD-41B7-84CA-994EB2C74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99A2BF81-59B9-4944-82C8-5EB5688AB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334AB2F1-CAEB-48EC-98E3-933CE6528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BF605E03-1BB0-4C9A-8D05-DD9FAAF48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A0BD1AC5-8EFC-423D-8CE6-B36721DA7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7E16E27A-415F-40D5-9569-CD061E886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35CB9478-9B36-4A94-9502-848FEDC8F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894CF7AF-7E32-440F-9F26-D7B7FAA4C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EA2DE9BA-47CD-4DFE-814F-35673E8FF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6C1C38C9-1CDA-4B6C-843D-0845EEC13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65A7DE73-292B-4E60-BB1B-2AED43682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7377CCA7-3063-46E8-BD29-0ED471B0A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1519D054-1F0D-460E-AAA6-D12825078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8C676060-C2E9-4EF6-A1E4-D12B1BD4E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543B864C-51AE-4C8C-9043-F6B13E20E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1B0B7664-8E7D-4F07-9BC1-9404990AE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FDEAE266-AF31-4B0B-8110-94A96CE3E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61866E68-47F4-44B3-AB3D-F3CDE57DA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E7065799-8914-446D-960F-059A432D5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80D8BE5C-3F0D-442C-95C3-29A97B7BA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24581A90-49F3-4B5B-8B4B-4690289AC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23</xdr:col>
      <xdr:colOff>476250</xdr:colOff>
      <xdr:row>4</xdr:row>
      <xdr:rowOff>0</xdr:rowOff>
    </xdr:to>
    <xdr:pic>
      <xdr:nvPicPr>
        <xdr:cNvPr id="2" name="Afbeelding 2" descr="Afbeeldingsresultaat voor basalt revalidatie">
          <a:extLst>
            <a:ext uri="{FF2B5EF4-FFF2-40B4-BE49-F238E27FC236}">
              <a16:creationId xmlns:a16="http://schemas.microsoft.com/office/drawing/2014/main" id="{F85C1DD0-2A4E-45B4-8835-557C76201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7375" y="161925"/>
          <a:ext cx="2505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workbookViewId="0">
      <selection activeCell="A23" sqref="A23"/>
    </sheetView>
  </sheetViews>
  <sheetFormatPr defaultColWidth="9.140625" defaultRowHeight="12.75" x14ac:dyDescent="0.2"/>
  <cols>
    <col min="1" max="1" width="30" style="34" bestFit="1" customWidth="1"/>
    <col min="2" max="2" width="9.140625" style="11"/>
    <col min="3" max="14" width="9.140625" style="1"/>
    <col min="15" max="15" width="9.140625" style="2"/>
    <col min="16" max="16" width="9.7109375" style="14" customWidth="1"/>
    <col min="17" max="17" width="9.140625" style="1"/>
    <col min="18" max="18" width="25.5703125" style="14" bestFit="1" customWidth="1"/>
    <col min="19" max="16384" width="9.140625" style="1"/>
  </cols>
  <sheetData>
    <row r="1" spans="1:18" s="6" customFormat="1" ht="13.5" thickBot="1" x14ac:dyDescent="0.25">
      <c r="A1" s="19" t="s">
        <v>49</v>
      </c>
      <c r="B1" s="18"/>
      <c r="O1" s="12"/>
      <c r="P1" s="13"/>
      <c r="R1" s="13"/>
    </row>
    <row r="2" spans="1:18" x14ac:dyDescent="0.2">
      <c r="A2" s="34" t="s">
        <v>55</v>
      </c>
      <c r="B2" s="17"/>
      <c r="O2" s="2">
        <v>1</v>
      </c>
      <c r="P2" s="14">
        <v>45663</v>
      </c>
      <c r="Q2" s="21" t="s">
        <v>51</v>
      </c>
    </row>
    <row r="3" spans="1:18" x14ac:dyDescent="0.2">
      <c r="A3" s="34" t="s">
        <v>56</v>
      </c>
      <c r="B3" s="17"/>
      <c r="O3" s="2">
        <v>2</v>
      </c>
      <c r="P3" s="14">
        <f>P2+7</f>
        <v>45670</v>
      </c>
    </row>
    <row r="4" spans="1:18" x14ac:dyDescent="0.2">
      <c r="A4" s="34" t="s">
        <v>52</v>
      </c>
      <c r="B4" s="17"/>
      <c r="O4" s="2">
        <v>3</v>
      </c>
      <c r="P4" s="14">
        <f t="shared" ref="P4:P54" si="0">P3+7</f>
        <v>45677</v>
      </c>
    </row>
    <row r="5" spans="1:18" x14ac:dyDescent="0.2">
      <c r="A5" s="34" t="s">
        <v>57</v>
      </c>
      <c r="B5" s="17"/>
      <c r="C5" s="1">
        <v>42</v>
      </c>
      <c r="O5" s="2">
        <v>4</v>
      </c>
      <c r="P5" s="14">
        <f t="shared" si="0"/>
        <v>45684</v>
      </c>
    </row>
    <row r="6" spans="1:18" x14ac:dyDescent="0.2">
      <c r="A6" s="34" t="s">
        <v>58</v>
      </c>
      <c r="B6" s="17"/>
      <c r="O6" s="2">
        <v>5</v>
      </c>
      <c r="P6" s="14">
        <f t="shared" si="0"/>
        <v>45691</v>
      </c>
    </row>
    <row r="7" spans="1:18" x14ac:dyDescent="0.2">
      <c r="A7" s="34" t="s">
        <v>54</v>
      </c>
      <c r="B7" s="17"/>
      <c r="O7" s="2">
        <v>6</v>
      </c>
      <c r="P7" s="14">
        <f t="shared" si="0"/>
        <v>45698</v>
      </c>
    </row>
    <row r="8" spans="1:18" x14ac:dyDescent="0.2">
      <c r="A8" s="34" t="s">
        <v>59</v>
      </c>
      <c r="B8" s="17"/>
      <c r="O8" s="2">
        <v>7</v>
      </c>
      <c r="P8" s="14">
        <f t="shared" si="0"/>
        <v>45705</v>
      </c>
    </row>
    <row r="9" spans="1:18" x14ac:dyDescent="0.2">
      <c r="A9" s="34" t="s">
        <v>60</v>
      </c>
      <c r="B9" s="17"/>
      <c r="O9" s="2">
        <v>8</v>
      </c>
      <c r="P9" s="14">
        <f t="shared" si="0"/>
        <v>45712</v>
      </c>
    </row>
    <row r="10" spans="1:18" x14ac:dyDescent="0.2">
      <c r="A10" s="34" t="s">
        <v>61</v>
      </c>
      <c r="B10" s="17"/>
      <c r="O10" s="2">
        <v>9</v>
      </c>
      <c r="P10" s="14">
        <f t="shared" si="0"/>
        <v>45719</v>
      </c>
    </row>
    <row r="11" spans="1:18" x14ac:dyDescent="0.2">
      <c r="A11" s="34" t="s">
        <v>62</v>
      </c>
      <c r="B11" s="17"/>
      <c r="O11" s="2">
        <v>10</v>
      </c>
      <c r="P11" s="14">
        <f t="shared" si="0"/>
        <v>45726</v>
      </c>
    </row>
    <row r="12" spans="1:18" x14ac:dyDescent="0.2">
      <c r="A12" s="34" t="s">
        <v>63</v>
      </c>
      <c r="B12" s="16"/>
      <c r="O12" s="2">
        <v>11</v>
      </c>
      <c r="P12" s="14">
        <f t="shared" si="0"/>
        <v>45733</v>
      </c>
    </row>
    <row r="13" spans="1:18" x14ac:dyDescent="0.2">
      <c r="A13" s="34" t="s">
        <v>53</v>
      </c>
      <c r="B13" s="16"/>
      <c r="O13" s="2">
        <v>12</v>
      </c>
      <c r="P13" s="14">
        <f t="shared" si="0"/>
        <v>45740</v>
      </c>
    </row>
    <row r="14" spans="1:18" x14ac:dyDescent="0.2">
      <c r="A14" s="34" t="s">
        <v>64</v>
      </c>
      <c r="B14" s="16"/>
      <c r="O14" s="2">
        <v>13</v>
      </c>
      <c r="P14" s="14">
        <f t="shared" si="0"/>
        <v>45747</v>
      </c>
    </row>
    <row r="15" spans="1:18" x14ac:dyDescent="0.2">
      <c r="A15" s="34" t="s">
        <v>65</v>
      </c>
      <c r="B15" s="16"/>
      <c r="O15" s="2">
        <v>14</v>
      </c>
      <c r="P15" s="14">
        <f t="shared" si="0"/>
        <v>45754</v>
      </c>
    </row>
    <row r="16" spans="1:18" x14ac:dyDescent="0.2">
      <c r="A16" s="34" t="s">
        <v>66</v>
      </c>
      <c r="B16" s="16"/>
      <c r="O16" s="2">
        <v>15</v>
      </c>
      <c r="P16" s="14">
        <f t="shared" si="0"/>
        <v>45761</v>
      </c>
    </row>
    <row r="17" spans="1:16" x14ac:dyDescent="0.2">
      <c r="A17" s="34" t="s">
        <v>67</v>
      </c>
      <c r="B17" s="16"/>
      <c r="O17" s="2">
        <v>16</v>
      </c>
      <c r="P17" s="14">
        <f t="shared" si="0"/>
        <v>45768</v>
      </c>
    </row>
    <row r="18" spans="1:16" x14ac:dyDescent="0.2">
      <c r="A18" s="34" t="s">
        <v>68</v>
      </c>
      <c r="B18" s="16"/>
      <c r="O18" s="2">
        <v>17</v>
      </c>
      <c r="P18" s="14">
        <f t="shared" si="0"/>
        <v>45775</v>
      </c>
    </row>
    <row r="19" spans="1:16" x14ac:dyDescent="0.2">
      <c r="A19" s="34" t="s">
        <v>69</v>
      </c>
      <c r="B19" s="16"/>
      <c r="O19" s="2">
        <v>18</v>
      </c>
      <c r="P19" s="14">
        <f t="shared" si="0"/>
        <v>45782</v>
      </c>
    </row>
    <row r="20" spans="1:16" x14ac:dyDescent="0.2">
      <c r="A20" s="34" t="s">
        <v>70</v>
      </c>
      <c r="B20" s="16"/>
      <c r="O20" s="2">
        <v>19</v>
      </c>
      <c r="P20" s="14">
        <f t="shared" si="0"/>
        <v>45789</v>
      </c>
    </row>
    <row r="21" spans="1:16" x14ac:dyDescent="0.2">
      <c r="A21" s="34" t="s">
        <v>71</v>
      </c>
      <c r="B21" s="16"/>
      <c r="O21" s="2">
        <v>20</v>
      </c>
      <c r="P21" s="14">
        <f t="shared" si="0"/>
        <v>45796</v>
      </c>
    </row>
    <row r="22" spans="1:16" x14ac:dyDescent="0.2">
      <c r="A22" s="34" t="s">
        <v>72</v>
      </c>
      <c r="B22" s="16"/>
      <c r="O22" s="2">
        <v>21</v>
      </c>
      <c r="P22" s="14">
        <f t="shared" si="0"/>
        <v>45803</v>
      </c>
    </row>
    <row r="23" spans="1:16" x14ac:dyDescent="0.2">
      <c r="A23" s="34" t="s">
        <v>73</v>
      </c>
      <c r="B23" s="16"/>
      <c r="O23" s="2">
        <v>22</v>
      </c>
      <c r="P23" s="14">
        <f t="shared" si="0"/>
        <v>45810</v>
      </c>
    </row>
    <row r="24" spans="1:16" x14ac:dyDescent="0.2">
      <c r="A24" s="34" t="s">
        <v>74</v>
      </c>
      <c r="B24" s="16"/>
      <c r="O24" s="2">
        <v>23</v>
      </c>
      <c r="P24" s="14">
        <f t="shared" si="0"/>
        <v>45817</v>
      </c>
    </row>
    <row r="25" spans="1:16" x14ac:dyDescent="0.2">
      <c r="A25" s="34" t="s">
        <v>75</v>
      </c>
      <c r="B25" s="16"/>
      <c r="O25" s="2">
        <v>24</v>
      </c>
      <c r="P25" s="14">
        <f t="shared" si="0"/>
        <v>45824</v>
      </c>
    </row>
    <row r="26" spans="1:16" x14ac:dyDescent="0.2">
      <c r="A26" s="34" t="s">
        <v>76</v>
      </c>
      <c r="B26" s="16"/>
      <c r="O26" s="2">
        <v>25</v>
      </c>
      <c r="P26" s="14">
        <f t="shared" si="0"/>
        <v>45831</v>
      </c>
    </row>
    <row r="27" spans="1:16" x14ac:dyDescent="0.2">
      <c r="B27" s="16"/>
      <c r="O27" s="2">
        <v>26</v>
      </c>
      <c r="P27" s="14">
        <f t="shared" si="0"/>
        <v>45838</v>
      </c>
    </row>
    <row r="28" spans="1:16" x14ac:dyDescent="0.2">
      <c r="B28" s="16"/>
      <c r="O28" s="2">
        <v>27</v>
      </c>
      <c r="P28" s="14">
        <f t="shared" si="0"/>
        <v>45845</v>
      </c>
    </row>
    <row r="29" spans="1:16" x14ac:dyDescent="0.2">
      <c r="B29" s="16"/>
      <c r="O29" s="2">
        <v>28</v>
      </c>
      <c r="P29" s="14">
        <f t="shared" si="0"/>
        <v>45852</v>
      </c>
    </row>
    <row r="30" spans="1:16" x14ac:dyDescent="0.2">
      <c r="B30" s="16"/>
      <c r="O30" s="2">
        <v>29</v>
      </c>
      <c r="P30" s="14">
        <f t="shared" si="0"/>
        <v>45859</v>
      </c>
    </row>
    <row r="31" spans="1:16" x14ac:dyDescent="0.2">
      <c r="B31" s="16"/>
      <c r="O31" s="2">
        <v>30</v>
      </c>
      <c r="P31" s="14">
        <f t="shared" si="0"/>
        <v>45866</v>
      </c>
    </row>
    <row r="32" spans="1:16" x14ac:dyDescent="0.2">
      <c r="B32" s="16"/>
      <c r="O32" s="2">
        <v>31</v>
      </c>
      <c r="P32" s="14">
        <f t="shared" si="0"/>
        <v>45873</v>
      </c>
    </row>
    <row r="33" spans="2:16" x14ac:dyDescent="0.2">
      <c r="B33" s="16"/>
      <c r="O33" s="2">
        <v>32</v>
      </c>
      <c r="P33" s="14">
        <f t="shared" si="0"/>
        <v>45880</v>
      </c>
    </row>
    <row r="34" spans="2:16" x14ac:dyDescent="0.2">
      <c r="B34" s="16"/>
      <c r="O34" s="2">
        <v>33</v>
      </c>
      <c r="P34" s="14">
        <f t="shared" si="0"/>
        <v>45887</v>
      </c>
    </row>
    <row r="35" spans="2:16" x14ac:dyDescent="0.2">
      <c r="B35" s="16"/>
      <c r="O35" s="2">
        <v>34</v>
      </c>
      <c r="P35" s="14">
        <f t="shared" si="0"/>
        <v>45894</v>
      </c>
    </row>
    <row r="36" spans="2:16" x14ac:dyDescent="0.2">
      <c r="B36" s="16"/>
      <c r="O36" s="2">
        <v>35</v>
      </c>
      <c r="P36" s="14">
        <f t="shared" si="0"/>
        <v>45901</v>
      </c>
    </row>
    <row r="37" spans="2:16" x14ac:dyDescent="0.2">
      <c r="B37" s="16"/>
      <c r="O37" s="2">
        <v>36</v>
      </c>
      <c r="P37" s="14">
        <f t="shared" si="0"/>
        <v>45908</v>
      </c>
    </row>
    <row r="38" spans="2:16" x14ac:dyDescent="0.2">
      <c r="B38" s="16"/>
      <c r="O38" s="2">
        <v>37</v>
      </c>
      <c r="P38" s="14">
        <f t="shared" si="0"/>
        <v>45915</v>
      </c>
    </row>
    <row r="39" spans="2:16" x14ac:dyDescent="0.2">
      <c r="B39" s="16"/>
      <c r="O39" s="2">
        <v>38</v>
      </c>
      <c r="P39" s="14">
        <f t="shared" si="0"/>
        <v>45922</v>
      </c>
    </row>
    <row r="40" spans="2:16" x14ac:dyDescent="0.2">
      <c r="B40" s="16"/>
      <c r="O40" s="2">
        <v>39</v>
      </c>
      <c r="P40" s="14">
        <f t="shared" si="0"/>
        <v>45929</v>
      </c>
    </row>
    <row r="41" spans="2:16" x14ac:dyDescent="0.2">
      <c r="B41" s="16"/>
      <c r="O41" s="2">
        <v>40</v>
      </c>
      <c r="P41" s="14">
        <f t="shared" si="0"/>
        <v>45936</v>
      </c>
    </row>
    <row r="42" spans="2:16" x14ac:dyDescent="0.2">
      <c r="B42" s="16"/>
      <c r="O42" s="2">
        <v>41</v>
      </c>
      <c r="P42" s="14">
        <f t="shared" si="0"/>
        <v>45943</v>
      </c>
    </row>
    <row r="43" spans="2:16" x14ac:dyDescent="0.2">
      <c r="B43" s="16"/>
      <c r="O43" s="2">
        <v>42</v>
      </c>
      <c r="P43" s="14">
        <f t="shared" si="0"/>
        <v>45950</v>
      </c>
    </row>
    <row r="44" spans="2:16" x14ac:dyDescent="0.2">
      <c r="B44" s="16"/>
      <c r="O44" s="2">
        <v>43</v>
      </c>
      <c r="P44" s="14">
        <f t="shared" si="0"/>
        <v>45957</v>
      </c>
    </row>
    <row r="45" spans="2:16" x14ac:dyDescent="0.2">
      <c r="B45" s="16"/>
      <c r="O45" s="2">
        <v>44</v>
      </c>
      <c r="P45" s="14">
        <f t="shared" si="0"/>
        <v>45964</v>
      </c>
    </row>
    <row r="46" spans="2:16" x14ac:dyDescent="0.2">
      <c r="B46" s="16"/>
      <c r="O46" s="2">
        <v>45</v>
      </c>
      <c r="P46" s="14">
        <f t="shared" si="0"/>
        <v>45971</v>
      </c>
    </row>
    <row r="47" spans="2:16" x14ac:dyDescent="0.2">
      <c r="B47" s="16"/>
      <c r="O47" s="2">
        <v>46</v>
      </c>
      <c r="P47" s="14">
        <f t="shared" si="0"/>
        <v>45978</v>
      </c>
    </row>
    <row r="48" spans="2:16" x14ac:dyDescent="0.2">
      <c r="B48" s="16"/>
      <c r="O48" s="2">
        <v>47</v>
      </c>
      <c r="P48" s="14">
        <f t="shared" si="0"/>
        <v>45985</v>
      </c>
    </row>
    <row r="49" spans="2:16" x14ac:dyDescent="0.2">
      <c r="B49" s="16"/>
      <c r="O49" s="2">
        <v>48</v>
      </c>
      <c r="P49" s="14">
        <f t="shared" si="0"/>
        <v>45992</v>
      </c>
    </row>
    <row r="50" spans="2:16" x14ac:dyDescent="0.2">
      <c r="B50" s="16"/>
      <c r="O50" s="2">
        <v>49</v>
      </c>
      <c r="P50" s="14">
        <f t="shared" si="0"/>
        <v>45999</v>
      </c>
    </row>
    <row r="51" spans="2:16" x14ac:dyDescent="0.2">
      <c r="B51" s="16"/>
      <c r="O51" s="2">
        <v>50</v>
      </c>
      <c r="P51" s="14">
        <f t="shared" si="0"/>
        <v>46006</v>
      </c>
    </row>
    <row r="52" spans="2:16" x14ac:dyDescent="0.2">
      <c r="B52" s="16"/>
      <c r="O52" s="2">
        <v>51</v>
      </c>
      <c r="P52" s="14">
        <f t="shared" si="0"/>
        <v>46013</v>
      </c>
    </row>
    <row r="53" spans="2:16" x14ac:dyDescent="0.2">
      <c r="B53" s="16"/>
      <c r="O53" s="2">
        <v>52</v>
      </c>
      <c r="P53" s="14">
        <f t="shared" si="0"/>
        <v>46020</v>
      </c>
    </row>
    <row r="54" spans="2:16" x14ac:dyDescent="0.2">
      <c r="B54" s="16"/>
      <c r="O54" s="2">
        <v>53</v>
      </c>
      <c r="P54" s="14">
        <f t="shared" si="0"/>
        <v>46027</v>
      </c>
    </row>
    <row r="55" spans="2:16" x14ac:dyDescent="0.2">
      <c r="B55" s="16"/>
    </row>
    <row r="56" spans="2:16" x14ac:dyDescent="0.2">
      <c r="B56" s="16"/>
    </row>
    <row r="57" spans="2:16" x14ac:dyDescent="0.2">
      <c r="B57" s="16"/>
    </row>
    <row r="58" spans="2:16" x14ac:dyDescent="0.2">
      <c r="B58" s="16"/>
    </row>
    <row r="59" spans="2:16" x14ac:dyDescent="0.2">
      <c r="B59" s="16"/>
    </row>
    <row r="60" spans="2:16" x14ac:dyDescent="0.2">
      <c r="B60" s="16"/>
    </row>
    <row r="61" spans="2:16" x14ac:dyDescent="0.2">
      <c r="B61" s="16"/>
    </row>
    <row r="62" spans="2:16" x14ac:dyDescent="0.2">
      <c r="B62" s="16"/>
    </row>
    <row r="63" spans="2:16" x14ac:dyDescent="0.2">
      <c r="B63" s="16"/>
    </row>
    <row r="64" spans="2:16" x14ac:dyDescent="0.2">
      <c r="B64" s="16"/>
    </row>
    <row r="65" spans="2:2" x14ac:dyDescent="0.2">
      <c r="B65" s="16"/>
    </row>
    <row r="66" spans="2:2" x14ac:dyDescent="0.2">
      <c r="B66" s="16"/>
    </row>
    <row r="67" spans="2:2" x14ac:dyDescent="0.2">
      <c r="B67" s="16"/>
    </row>
    <row r="68" spans="2:2" x14ac:dyDescent="0.2">
      <c r="B68" s="16"/>
    </row>
    <row r="69" spans="2:2" x14ac:dyDescent="0.2">
      <c r="B69" s="16"/>
    </row>
    <row r="70" spans="2:2" x14ac:dyDescent="0.2">
      <c r="B70" s="16"/>
    </row>
    <row r="71" spans="2:2" x14ac:dyDescent="0.2">
      <c r="B71" s="16"/>
    </row>
    <row r="72" spans="2:2" x14ac:dyDescent="0.2">
      <c r="B72" s="16"/>
    </row>
    <row r="73" spans="2:2" x14ac:dyDescent="0.2">
      <c r="B73" s="16"/>
    </row>
    <row r="74" spans="2:2" x14ac:dyDescent="0.2">
      <c r="B74" s="16"/>
    </row>
    <row r="75" spans="2:2" x14ac:dyDescent="0.2">
      <c r="B75" s="16"/>
    </row>
    <row r="76" spans="2:2" x14ac:dyDescent="0.2">
      <c r="B76" s="16"/>
    </row>
    <row r="77" spans="2:2" x14ac:dyDescent="0.2">
      <c r="B77" s="16"/>
    </row>
    <row r="78" spans="2:2" x14ac:dyDescent="0.2">
      <c r="B78" s="16"/>
    </row>
    <row r="79" spans="2:2" x14ac:dyDescent="0.2">
      <c r="B79" s="16"/>
    </row>
    <row r="80" spans="2:2" x14ac:dyDescent="0.2">
      <c r="B80" s="16"/>
    </row>
    <row r="81" spans="2:2" x14ac:dyDescent="0.2">
      <c r="B81" s="16"/>
    </row>
    <row r="82" spans="2:2" x14ac:dyDescent="0.2">
      <c r="B82" s="16"/>
    </row>
    <row r="83" spans="2:2" x14ac:dyDescent="0.2">
      <c r="B83" s="16"/>
    </row>
    <row r="84" spans="2:2" x14ac:dyDescent="0.2">
      <c r="B84" s="16"/>
    </row>
    <row r="85" spans="2:2" x14ac:dyDescent="0.2">
      <c r="B85" s="16"/>
    </row>
    <row r="86" spans="2:2" x14ac:dyDescent="0.2">
      <c r="B86" s="16"/>
    </row>
    <row r="87" spans="2:2" x14ac:dyDescent="0.2">
      <c r="B87" s="16"/>
    </row>
    <row r="88" spans="2:2" x14ac:dyDescent="0.2">
      <c r="B88" s="16"/>
    </row>
    <row r="89" spans="2:2" x14ac:dyDescent="0.2">
      <c r="B89" s="16"/>
    </row>
    <row r="90" spans="2:2" x14ac:dyDescent="0.2">
      <c r="B90" s="16"/>
    </row>
    <row r="91" spans="2:2" x14ac:dyDescent="0.2">
      <c r="B91" s="16"/>
    </row>
    <row r="92" spans="2:2" x14ac:dyDescent="0.2">
      <c r="B92" s="16"/>
    </row>
    <row r="93" spans="2:2" x14ac:dyDescent="0.2">
      <c r="B93" s="16"/>
    </row>
    <row r="94" spans="2:2" x14ac:dyDescent="0.2">
      <c r="B94" s="16"/>
    </row>
    <row r="95" spans="2:2" x14ac:dyDescent="0.2">
      <c r="B95" s="16"/>
    </row>
    <row r="96" spans="2:2" x14ac:dyDescent="0.2">
      <c r="B96" s="16"/>
    </row>
    <row r="97" spans="2:2" x14ac:dyDescent="0.2">
      <c r="B97" s="16"/>
    </row>
    <row r="98" spans="2:2" x14ac:dyDescent="0.2">
      <c r="B98" s="16"/>
    </row>
    <row r="99" spans="2:2" x14ac:dyDescent="0.2">
      <c r="B99" s="16"/>
    </row>
    <row r="100" spans="2:2" x14ac:dyDescent="0.2">
      <c r="B100" s="16"/>
    </row>
    <row r="101" spans="2:2" x14ac:dyDescent="0.2">
      <c r="B101" s="16"/>
    </row>
    <row r="102" spans="2:2" x14ac:dyDescent="0.2">
      <c r="B102" s="16"/>
    </row>
    <row r="103" spans="2:2" x14ac:dyDescent="0.2">
      <c r="B103" s="16"/>
    </row>
    <row r="104" spans="2:2" x14ac:dyDescent="0.2">
      <c r="B104" s="16"/>
    </row>
    <row r="105" spans="2:2" x14ac:dyDescent="0.2">
      <c r="B105" s="16"/>
    </row>
    <row r="106" spans="2:2" x14ac:dyDescent="0.2">
      <c r="B106" s="16"/>
    </row>
    <row r="107" spans="2:2" x14ac:dyDescent="0.2">
      <c r="B107" s="16"/>
    </row>
    <row r="108" spans="2:2" x14ac:dyDescent="0.2">
      <c r="B108" s="16"/>
    </row>
    <row r="109" spans="2:2" x14ac:dyDescent="0.2">
      <c r="B109" s="16"/>
    </row>
    <row r="110" spans="2:2" x14ac:dyDescent="0.2">
      <c r="B110" s="16"/>
    </row>
    <row r="111" spans="2:2" x14ac:dyDescent="0.2">
      <c r="B111" s="16"/>
    </row>
    <row r="112" spans="2:2" x14ac:dyDescent="0.2">
      <c r="B112" s="16"/>
    </row>
    <row r="113" spans="2:2" x14ac:dyDescent="0.2">
      <c r="B113" s="16"/>
    </row>
    <row r="114" spans="2:2" x14ac:dyDescent="0.2">
      <c r="B114" s="16"/>
    </row>
    <row r="115" spans="2:2" x14ac:dyDescent="0.2">
      <c r="B115" s="16"/>
    </row>
    <row r="116" spans="2:2" x14ac:dyDescent="0.2">
      <c r="B116" s="16"/>
    </row>
    <row r="117" spans="2:2" x14ac:dyDescent="0.2">
      <c r="B117" s="16"/>
    </row>
    <row r="118" spans="2:2" x14ac:dyDescent="0.2">
      <c r="B118" s="16"/>
    </row>
    <row r="119" spans="2:2" x14ac:dyDescent="0.2">
      <c r="B119" s="16"/>
    </row>
    <row r="120" spans="2:2" x14ac:dyDescent="0.2">
      <c r="B120" s="16"/>
    </row>
    <row r="121" spans="2:2" x14ac:dyDescent="0.2">
      <c r="B121" s="16"/>
    </row>
    <row r="122" spans="2:2" x14ac:dyDescent="0.2">
      <c r="B122" s="16"/>
    </row>
    <row r="123" spans="2:2" x14ac:dyDescent="0.2">
      <c r="B123" s="16"/>
    </row>
    <row r="124" spans="2:2" x14ac:dyDescent="0.2">
      <c r="B124" s="16"/>
    </row>
    <row r="125" spans="2:2" x14ac:dyDescent="0.2">
      <c r="B125" s="16"/>
    </row>
    <row r="126" spans="2:2" x14ac:dyDescent="0.2">
      <c r="B126" s="16"/>
    </row>
    <row r="127" spans="2:2" x14ac:dyDescent="0.2">
      <c r="B127" s="16"/>
    </row>
    <row r="128" spans="2:2" x14ac:dyDescent="0.2">
      <c r="B128" s="16"/>
    </row>
    <row r="129" spans="2:2" x14ac:dyDescent="0.2">
      <c r="B129" s="16"/>
    </row>
  </sheetData>
  <dataValidations count="1">
    <dataValidation type="list" allowBlank="1" showInputMessage="1" showErrorMessage="1" sqref="A3:A53" xr:uid="{00000000-0002-0000-0000-000000000000}">
      <formula1>activiteit</formula1>
    </dataValidation>
  </dataValidations>
  <pageMargins left="0.75" right="0.75" top="1" bottom="1" header="0.5" footer="0.5"/>
  <pageSetup paperSize="9" orientation="portrait" horizontalDpi="4294967293"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9</v>
      </c>
      <c r="F5" s="30">
        <v>1</v>
      </c>
      <c r="I5" s="30">
        <v>10</v>
      </c>
    </row>
    <row r="6" spans="1:24" x14ac:dyDescent="0.2">
      <c r="H6" s="37"/>
      <c r="K6" s="37"/>
      <c r="N6" s="37"/>
      <c r="Q6" s="37"/>
      <c r="T6" s="37"/>
    </row>
    <row r="7" spans="1:24" s="6" customFormat="1" x14ac:dyDescent="0.2">
      <c r="B7" s="15"/>
      <c r="C7" s="41">
        <f>IF($C$5=$C$6," ",VLOOKUP($C$5,gegevens!$O2:$P$53,2,FALSE))</f>
        <v>45719</v>
      </c>
      <c r="D7" s="41"/>
      <c r="E7" s="35"/>
      <c r="F7" s="41">
        <f>IF($C$5=$C$6," ",C7+1)</f>
        <v>45720</v>
      </c>
      <c r="G7" s="42"/>
      <c r="H7" s="35"/>
      <c r="I7" s="41">
        <f>IF($C$5=$C$6," ",F7+1)</f>
        <v>45721</v>
      </c>
      <c r="J7" s="42"/>
      <c r="K7" s="35"/>
      <c r="L7" s="41">
        <f>IF($C$5=$C$6," ",I7+1)</f>
        <v>45722</v>
      </c>
      <c r="M7" s="42"/>
      <c r="N7" s="35"/>
      <c r="O7" s="41">
        <f>IF($C$5=$C$6," ",L7+1)</f>
        <v>45723</v>
      </c>
      <c r="P7" s="42"/>
      <c r="Q7" s="35"/>
      <c r="R7" s="41">
        <f>IF($C$5=$C$6," ",O7+1)</f>
        <v>45724</v>
      </c>
      <c r="S7" s="42"/>
      <c r="T7" s="35"/>
      <c r="U7" s="41">
        <f>IF($C$5=$C$6," ",R7+1)</f>
        <v>45725</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45719</v>
      </c>
      <c r="D51" s="26">
        <f>SUM(D10:D50)</f>
        <v>0</v>
      </c>
      <c r="E51" s="39"/>
      <c r="F51" s="25">
        <f>F7</f>
        <v>45720</v>
      </c>
      <c r="G51" s="26">
        <f>SUM(G10:G50)</f>
        <v>0</v>
      </c>
      <c r="H51" s="39"/>
      <c r="I51" s="25">
        <f>I7</f>
        <v>45721</v>
      </c>
      <c r="J51" s="26">
        <f>SUM(J10:J50)</f>
        <v>0</v>
      </c>
      <c r="K51" s="39"/>
      <c r="L51" s="25">
        <f>L7</f>
        <v>45722</v>
      </c>
      <c r="M51" s="26">
        <f>SUM(M10:M50)</f>
        <v>0</v>
      </c>
      <c r="N51" s="39"/>
      <c r="O51" s="25">
        <f>O7</f>
        <v>45723</v>
      </c>
      <c r="P51" s="26">
        <f>SUM(P10:P50)</f>
        <v>0</v>
      </c>
      <c r="Q51" s="39"/>
      <c r="R51" s="25">
        <f>R7</f>
        <v>45724</v>
      </c>
      <c r="S51" s="26">
        <f>SUM(S10:S50)</f>
        <v>0</v>
      </c>
      <c r="T51" s="39"/>
      <c r="U51" s="25">
        <f>U7</f>
        <v>45725</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34" priority="1">
      <formula>D10&lt;0</formula>
    </cfRule>
  </conditionalFormatting>
  <conditionalFormatting sqref="D51 G51 J51 M51 P51 S51 V51">
    <cfRule type="cellIs" dxfId="133" priority="2" stopIfTrue="1" operator="between">
      <formula>$F$5</formula>
      <formula>$I$5</formula>
    </cfRule>
    <cfRule type="cellIs" dxfId="132" priority="3" stopIfTrue="1" operator="greaterThan">
      <formula>$I$5</formula>
    </cfRule>
  </conditionalFormatting>
  <dataValidations count="2">
    <dataValidation type="list" allowBlank="1" showInputMessage="1" showErrorMessage="1" sqref="I10:I50 O10:O50 L10:L50 C10:C50 R10:R50 F10:F50 U10:U50" xr:uid="{00000000-0002-0000-0900-000000000000}">
      <formula1>activiteit</formula1>
    </dataValidation>
    <dataValidation type="list" allowBlank="1" showInputMessage="1" showErrorMessage="1" sqref="C5 I5" xr:uid="{00000000-0002-0000-0900-000001000000}">
      <formula1>weeknummer</formula1>
    </dataValidation>
  </dataValidations>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10</v>
      </c>
      <c r="F5" s="30">
        <v>1</v>
      </c>
      <c r="I5" s="30">
        <v>10</v>
      </c>
    </row>
    <row r="6" spans="1:24" x14ac:dyDescent="0.2">
      <c r="H6" s="37"/>
      <c r="K6" s="37"/>
      <c r="N6" s="37"/>
      <c r="Q6" s="37"/>
      <c r="T6" s="37"/>
    </row>
    <row r="7" spans="1:24" s="6" customFormat="1" x14ac:dyDescent="0.2">
      <c r="B7" s="15"/>
      <c r="C7" s="41">
        <f>IF($C$5=$C$6," ",VLOOKUP($C$5,gegevens!$O2:$P$53,2,FALSE))</f>
        <v>45726</v>
      </c>
      <c r="D7" s="41"/>
      <c r="E7" s="35"/>
      <c r="F7" s="41">
        <f>IF($C$5=$C$6," ",C7+1)</f>
        <v>45727</v>
      </c>
      <c r="G7" s="42"/>
      <c r="H7" s="35"/>
      <c r="I7" s="41">
        <f>IF($C$5=$C$6," ",F7+1)</f>
        <v>45728</v>
      </c>
      <c r="J7" s="42"/>
      <c r="K7" s="35"/>
      <c r="L7" s="41">
        <f>IF($C$5=$C$6," ",I7+1)</f>
        <v>45729</v>
      </c>
      <c r="M7" s="42"/>
      <c r="N7" s="35"/>
      <c r="O7" s="41">
        <f>IF($C$5=$C$6," ",L7+1)</f>
        <v>45730</v>
      </c>
      <c r="P7" s="42"/>
      <c r="Q7" s="35"/>
      <c r="R7" s="41">
        <f>IF($C$5=$C$6," ",O7+1)</f>
        <v>45731</v>
      </c>
      <c r="S7" s="42"/>
      <c r="T7" s="35"/>
      <c r="U7" s="41">
        <f>IF($C$5=$C$6," ",R7+1)</f>
        <v>45732</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45726</v>
      </c>
      <c r="D51" s="26">
        <f>SUM(D10:D50)</f>
        <v>0</v>
      </c>
      <c r="E51" s="39"/>
      <c r="F51" s="25">
        <f>F7</f>
        <v>45727</v>
      </c>
      <c r="G51" s="26">
        <f>SUM(G10:G50)</f>
        <v>0</v>
      </c>
      <c r="H51" s="39"/>
      <c r="I51" s="25">
        <f>I7</f>
        <v>45728</v>
      </c>
      <c r="J51" s="26">
        <f>SUM(J10:J50)</f>
        <v>0</v>
      </c>
      <c r="K51" s="39"/>
      <c r="L51" s="25">
        <f>L7</f>
        <v>45729</v>
      </c>
      <c r="M51" s="26">
        <f>SUM(M10:M50)</f>
        <v>0</v>
      </c>
      <c r="N51" s="39"/>
      <c r="O51" s="25">
        <f>O7</f>
        <v>45730</v>
      </c>
      <c r="P51" s="26">
        <f>SUM(P10:P50)</f>
        <v>0</v>
      </c>
      <c r="Q51" s="39"/>
      <c r="R51" s="25">
        <f>R7</f>
        <v>45731</v>
      </c>
      <c r="S51" s="26">
        <f>SUM(S10:S50)</f>
        <v>0</v>
      </c>
      <c r="T51" s="39"/>
      <c r="U51" s="25">
        <f>U7</f>
        <v>45732</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31" priority="1">
      <formula>D10&lt;0</formula>
    </cfRule>
  </conditionalFormatting>
  <conditionalFormatting sqref="D51 G51 J51 M51 P51 S51 V51">
    <cfRule type="cellIs" dxfId="130" priority="2" stopIfTrue="1" operator="between">
      <formula>$F$5</formula>
      <formula>$I$5</formula>
    </cfRule>
    <cfRule type="cellIs" dxfId="129" priority="3" stopIfTrue="1" operator="greaterThan">
      <formula>$I$5</formula>
    </cfRule>
  </conditionalFormatting>
  <dataValidations count="2">
    <dataValidation type="list" allowBlank="1" showInputMessage="1" showErrorMessage="1" sqref="C5 I5" xr:uid="{00000000-0002-0000-0A00-000000000000}">
      <formula1>weeknummer</formula1>
    </dataValidation>
    <dataValidation type="list" allowBlank="1" showInputMessage="1" showErrorMessage="1" sqref="I10:I50 O10:O50 L10:L50 C10:C50 R10:R50 F10:F50 U10:U50" xr:uid="{00000000-0002-0000-0A00-000001000000}">
      <formula1>activiteit</formula1>
    </dataValidation>
  </dataValidations>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55"/>
  <sheetViews>
    <sheetView zoomScale="80" zoomScaleNormal="80" workbookViewId="0">
      <selection activeCell="L5" sqref="L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11</v>
      </c>
      <c r="F5" s="30">
        <v>1</v>
      </c>
      <c r="I5" s="30">
        <v>10</v>
      </c>
    </row>
    <row r="6" spans="1:24" x14ac:dyDescent="0.2">
      <c r="H6" s="37"/>
      <c r="K6" s="37"/>
      <c r="N6" s="37"/>
      <c r="Q6" s="37"/>
      <c r="T6" s="37"/>
    </row>
    <row r="7" spans="1:24" s="6" customFormat="1" x14ac:dyDescent="0.2">
      <c r="B7" s="15"/>
      <c r="C7" s="41">
        <f>IF($C$5=$C$6," ",VLOOKUP($C$5,gegevens!$O2:$P$53,2,FALSE))</f>
        <v>45733</v>
      </c>
      <c r="D7" s="41"/>
      <c r="E7" s="35"/>
      <c r="F7" s="41">
        <f>IF($C$5=$C$6," ",C7+1)</f>
        <v>45734</v>
      </c>
      <c r="G7" s="42"/>
      <c r="H7" s="35"/>
      <c r="I7" s="41">
        <f>IF($C$5=$C$6," ",F7+1)</f>
        <v>45735</v>
      </c>
      <c r="J7" s="42"/>
      <c r="K7" s="35"/>
      <c r="L7" s="41">
        <f>IF($C$5=$C$6," ",I7+1)</f>
        <v>45736</v>
      </c>
      <c r="M7" s="42"/>
      <c r="N7" s="35"/>
      <c r="O7" s="41">
        <f>IF($C$5=$C$6," ",L7+1)</f>
        <v>45737</v>
      </c>
      <c r="P7" s="42"/>
      <c r="Q7" s="35"/>
      <c r="R7" s="41">
        <f>IF($C$5=$C$6," ",O7+1)</f>
        <v>45738</v>
      </c>
      <c r="S7" s="42"/>
      <c r="T7" s="35"/>
      <c r="U7" s="41">
        <f>IF($C$5=$C$6," ",R7+1)</f>
        <v>45739</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45733</v>
      </c>
      <c r="D51" s="26">
        <f>SUM(D10:D50)</f>
        <v>0</v>
      </c>
      <c r="E51" s="39"/>
      <c r="F51" s="25">
        <f>F7</f>
        <v>45734</v>
      </c>
      <c r="G51" s="26">
        <f>SUM(G10:G50)</f>
        <v>0</v>
      </c>
      <c r="H51" s="39"/>
      <c r="I51" s="25">
        <f>I7</f>
        <v>45735</v>
      </c>
      <c r="J51" s="26">
        <f>SUM(J10:J50)</f>
        <v>0</v>
      </c>
      <c r="K51" s="39"/>
      <c r="L51" s="25">
        <f>L7</f>
        <v>45736</v>
      </c>
      <c r="M51" s="26">
        <f>SUM(M10:M50)</f>
        <v>0</v>
      </c>
      <c r="N51" s="39"/>
      <c r="O51" s="25">
        <f>O7</f>
        <v>45737</v>
      </c>
      <c r="P51" s="26">
        <f>SUM(P10:P50)</f>
        <v>0</v>
      </c>
      <c r="Q51" s="39"/>
      <c r="R51" s="25">
        <f>R7</f>
        <v>45738</v>
      </c>
      <c r="S51" s="26">
        <f>SUM(S10:S50)</f>
        <v>0</v>
      </c>
      <c r="T51" s="39"/>
      <c r="U51" s="25">
        <f>U7</f>
        <v>45739</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28" priority="1">
      <formula>D10&lt;0</formula>
    </cfRule>
  </conditionalFormatting>
  <conditionalFormatting sqref="D51 G51 J51 M51 P51 S51 V51">
    <cfRule type="cellIs" dxfId="127" priority="2" stopIfTrue="1" operator="between">
      <formula>$F$5</formula>
      <formula>$I$5</formula>
    </cfRule>
    <cfRule type="cellIs" dxfId="126" priority="3" stopIfTrue="1" operator="greaterThan">
      <formula>$I$5</formula>
    </cfRule>
  </conditionalFormatting>
  <dataValidations count="2">
    <dataValidation type="list" allowBlank="1" showInputMessage="1" showErrorMessage="1" sqref="I10:I50 O10:O50 L10:L50 C10:C50 R10:R50 F10:F50 U10:U50" xr:uid="{00000000-0002-0000-0B00-000000000000}">
      <formula1>activiteit</formula1>
    </dataValidation>
    <dataValidation type="list" allowBlank="1" showInputMessage="1" showErrorMessage="1" sqref="C5 I5" xr:uid="{00000000-0002-0000-0B00-000001000000}">
      <formula1>weeknummer</formula1>
    </dataValidation>
  </dataValidations>
  <pageMargins left="0.75" right="0.7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12</v>
      </c>
      <c r="F5" s="30">
        <v>1</v>
      </c>
      <c r="I5" s="30">
        <v>10</v>
      </c>
    </row>
    <row r="6" spans="1:24" x14ac:dyDescent="0.2">
      <c r="H6" s="37"/>
      <c r="K6" s="37"/>
      <c r="N6" s="37"/>
      <c r="Q6" s="37"/>
      <c r="T6" s="37"/>
    </row>
    <row r="7" spans="1:24" s="6" customFormat="1" x14ac:dyDescent="0.2">
      <c r="B7" s="15"/>
      <c r="C7" s="41">
        <f>IF($C$5=$C$6," ",VLOOKUP($C$5,gegevens!$O2:$P$53,2,FALSE))</f>
        <v>45740</v>
      </c>
      <c r="D7" s="41"/>
      <c r="E7" s="35"/>
      <c r="F7" s="41">
        <f>IF($C$5=$C$6," ",C7+1)</f>
        <v>45741</v>
      </c>
      <c r="G7" s="42"/>
      <c r="H7" s="35"/>
      <c r="I7" s="41">
        <f>IF($C$5=$C$6," ",F7+1)</f>
        <v>45742</v>
      </c>
      <c r="J7" s="42"/>
      <c r="K7" s="35"/>
      <c r="L7" s="41">
        <f>IF($C$5=$C$6," ",I7+1)</f>
        <v>45743</v>
      </c>
      <c r="M7" s="42"/>
      <c r="N7" s="35"/>
      <c r="O7" s="41">
        <f>IF($C$5=$C$6," ",L7+1)</f>
        <v>45744</v>
      </c>
      <c r="P7" s="42"/>
      <c r="Q7" s="35"/>
      <c r="R7" s="41">
        <f>IF($C$5=$C$6," ",O7+1)</f>
        <v>45745</v>
      </c>
      <c r="S7" s="42"/>
      <c r="T7" s="35"/>
      <c r="U7" s="41">
        <f>IF($C$5=$C$6," ",R7+1)</f>
        <v>45746</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45740</v>
      </c>
      <c r="D51" s="26">
        <f>SUM(D10:D50)</f>
        <v>0</v>
      </c>
      <c r="E51" s="39"/>
      <c r="F51" s="25">
        <f>F7</f>
        <v>45741</v>
      </c>
      <c r="G51" s="26">
        <f>SUM(G10:G50)</f>
        <v>0</v>
      </c>
      <c r="H51" s="39"/>
      <c r="I51" s="25">
        <f>I7</f>
        <v>45742</v>
      </c>
      <c r="J51" s="26">
        <f>SUM(J10:J50)</f>
        <v>0</v>
      </c>
      <c r="K51" s="39"/>
      <c r="L51" s="25">
        <f>L7</f>
        <v>45743</v>
      </c>
      <c r="M51" s="26">
        <f>SUM(M10:M50)</f>
        <v>0</v>
      </c>
      <c r="N51" s="39"/>
      <c r="O51" s="25">
        <f>O7</f>
        <v>45744</v>
      </c>
      <c r="P51" s="26">
        <f>SUM(P10:P50)</f>
        <v>0</v>
      </c>
      <c r="Q51" s="39"/>
      <c r="R51" s="25">
        <f>R7</f>
        <v>45745</v>
      </c>
      <c r="S51" s="26">
        <f>SUM(S10:S50)</f>
        <v>0</v>
      </c>
      <c r="T51" s="39"/>
      <c r="U51" s="25">
        <f>U7</f>
        <v>45746</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25" priority="1">
      <formula>D10&lt;0</formula>
    </cfRule>
  </conditionalFormatting>
  <conditionalFormatting sqref="D51 G51 J51 M51 P51 S51 V51">
    <cfRule type="cellIs" dxfId="124" priority="2" stopIfTrue="1" operator="between">
      <formula>$F$5</formula>
      <formula>$I$5</formula>
    </cfRule>
    <cfRule type="cellIs" dxfId="123" priority="3" stopIfTrue="1" operator="greaterThan">
      <formula>$I$5</formula>
    </cfRule>
  </conditionalFormatting>
  <dataValidations count="2">
    <dataValidation type="list" allowBlank="1" showInputMessage="1" showErrorMessage="1" sqref="C5 I5" xr:uid="{00000000-0002-0000-0C00-000000000000}">
      <formula1>weeknummer</formula1>
    </dataValidation>
    <dataValidation type="list" allowBlank="1" showInputMessage="1" showErrorMessage="1" sqref="I10:I50 O10:O50 L10:L50 C10:C50 R10:R50 F10:F50 U10:U50" xr:uid="{00000000-0002-0000-0C00-000001000000}">
      <formula1>activiteit</formula1>
    </dataValidation>
  </dataValidations>
  <pageMargins left="0.75" right="0.75" top="1" bottom="1" header="0.5" footer="0.5"/>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13</v>
      </c>
      <c r="F5" s="30">
        <v>1</v>
      </c>
      <c r="I5" s="30">
        <v>10</v>
      </c>
    </row>
    <row r="6" spans="1:24" x14ac:dyDescent="0.2">
      <c r="H6" s="37"/>
      <c r="K6" s="37"/>
      <c r="N6" s="37"/>
      <c r="Q6" s="37"/>
      <c r="T6" s="37"/>
    </row>
    <row r="7" spans="1:24" s="6" customFormat="1" x14ac:dyDescent="0.2">
      <c r="B7" s="15"/>
      <c r="C7" s="41">
        <f>IF($C$5=$C$6," ",VLOOKUP($C$5,gegevens!$O2:$P$53,2,FALSE))</f>
        <v>45747</v>
      </c>
      <c r="D7" s="41"/>
      <c r="E7" s="35"/>
      <c r="F7" s="41">
        <f>IF($C$5=$C$6," ",C7+1)</f>
        <v>45748</v>
      </c>
      <c r="G7" s="42"/>
      <c r="H7" s="35"/>
      <c r="I7" s="41">
        <f>IF($C$5=$C$6," ",F7+1)</f>
        <v>45749</v>
      </c>
      <c r="J7" s="42"/>
      <c r="K7" s="35"/>
      <c r="L7" s="41">
        <f>IF($C$5=$C$6," ",I7+1)</f>
        <v>45750</v>
      </c>
      <c r="M7" s="42"/>
      <c r="N7" s="35"/>
      <c r="O7" s="41">
        <f>IF($C$5=$C$6," ",L7+1)</f>
        <v>45751</v>
      </c>
      <c r="P7" s="42"/>
      <c r="Q7" s="35"/>
      <c r="R7" s="41">
        <f>IF($C$5=$C$6," ",O7+1)</f>
        <v>45752</v>
      </c>
      <c r="S7" s="42"/>
      <c r="T7" s="35"/>
      <c r="U7" s="41">
        <f>IF($C$5=$C$6," ",R7+1)</f>
        <v>45753</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45747</v>
      </c>
      <c r="D51" s="26">
        <f>SUM(D10:D50)</f>
        <v>0</v>
      </c>
      <c r="E51" s="39"/>
      <c r="F51" s="25">
        <f>F7</f>
        <v>45748</v>
      </c>
      <c r="G51" s="26">
        <f>SUM(G10:G50)</f>
        <v>0</v>
      </c>
      <c r="H51" s="39"/>
      <c r="I51" s="25">
        <f>I7</f>
        <v>45749</v>
      </c>
      <c r="J51" s="26">
        <f>SUM(J10:J50)</f>
        <v>0</v>
      </c>
      <c r="K51" s="39"/>
      <c r="L51" s="25">
        <f>L7</f>
        <v>45750</v>
      </c>
      <c r="M51" s="26">
        <f>SUM(M10:M50)</f>
        <v>0</v>
      </c>
      <c r="N51" s="39"/>
      <c r="O51" s="25">
        <f>O7</f>
        <v>45751</v>
      </c>
      <c r="P51" s="26">
        <f>SUM(P10:P50)</f>
        <v>0</v>
      </c>
      <c r="Q51" s="39"/>
      <c r="R51" s="25">
        <f>R7</f>
        <v>45752</v>
      </c>
      <c r="S51" s="26">
        <f>SUM(S10:S50)</f>
        <v>0</v>
      </c>
      <c r="T51" s="39"/>
      <c r="U51" s="25">
        <f>U7</f>
        <v>45753</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22" priority="1">
      <formula>D10&lt;0</formula>
    </cfRule>
  </conditionalFormatting>
  <conditionalFormatting sqref="D51 G51 J51 M51 P51 S51 V51">
    <cfRule type="cellIs" dxfId="121" priority="2" stopIfTrue="1" operator="between">
      <formula>$F$5</formula>
      <formula>$I$5</formula>
    </cfRule>
    <cfRule type="cellIs" dxfId="120" priority="3" stopIfTrue="1" operator="greaterThan">
      <formula>$I$5</formula>
    </cfRule>
  </conditionalFormatting>
  <dataValidations count="2">
    <dataValidation type="list" allowBlank="1" showInputMessage="1" showErrorMessage="1" sqref="I10:I50 O10:O50 L10:L50 C10:C50 R10:R50 F10:F50 U10:U50" xr:uid="{00000000-0002-0000-0D00-000000000000}">
      <formula1>activiteit</formula1>
    </dataValidation>
    <dataValidation type="list" allowBlank="1" showInputMessage="1" showErrorMessage="1" sqref="C5 I5" xr:uid="{00000000-0002-0000-0D00-000001000000}">
      <formula1>weeknummer</formula1>
    </dataValidation>
  </dataValidations>
  <pageMargins left="0.75" right="0.75" top="1" bottom="1" header="0.5" footer="0.5"/>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55"/>
  <sheetViews>
    <sheetView topLeftCell="A16" zoomScale="80" zoomScaleNormal="80" workbookViewId="0">
      <selection activeCell="I24" sqref="I24"/>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14</v>
      </c>
      <c r="F5" s="30">
        <v>1</v>
      </c>
      <c r="I5" s="30">
        <v>10</v>
      </c>
    </row>
    <row r="6" spans="1:24" x14ac:dyDescent="0.2">
      <c r="H6" s="37"/>
      <c r="K6" s="37"/>
      <c r="N6" s="37"/>
      <c r="Q6" s="37"/>
      <c r="T6" s="37"/>
    </row>
    <row r="7" spans="1:24" s="6" customFormat="1" x14ac:dyDescent="0.2">
      <c r="B7" s="15"/>
      <c r="C7" s="41">
        <f>IF($C$5=$C$6," ",VLOOKUP($C$5,gegevens!$O2:$P$53,2,FALSE))</f>
        <v>45754</v>
      </c>
      <c r="D7" s="41"/>
      <c r="E7" s="35"/>
      <c r="F7" s="41">
        <f>IF($C$5=$C$6," ",C7+1)</f>
        <v>45755</v>
      </c>
      <c r="G7" s="42"/>
      <c r="H7" s="35"/>
      <c r="I7" s="41">
        <f>IF($C$5=$C$6," ",F7+1)</f>
        <v>45756</v>
      </c>
      <c r="J7" s="42"/>
      <c r="K7" s="35"/>
      <c r="L7" s="41">
        <f>IF($C$5=$C$6," ",I7+1)</f>
        <v>45757</v>
      </c>
      <c r="M7" s="42"/>
      <c r="N7" s="35"/>
      <c r="O7" s="41">
        <f>IF($C$5=$C$6," ",L7+1)</f>
        <v>45758</v>
      </c>
      <c r="P7" s="42"/>
      <c r="Q7" s="35"/>
      <c r="R7" s="41">
        <f>IF($C$5=$C$6," ",O7+1)</f>
        <v>45759</v>
      </c>
      <c r="S7" s="42"/>
      <c r="T7" s="35"/>
      <c r="U7" s="41">
        <f>IF($C$5=$C$6," ",R7+1)</f>
        <v>45760</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45754</v>
      </c>
      <c r="D51" s="26">
        <f>SUM(D10:D50)</f>
        <v>0</v>
      </c>
      <c r="E51" s="39"/>
      <c r="F51" s="25">
        <f>F7</f>
        <v>45755</v>
      </c>
      <c r="G51" s="26">
        <f>SUM(G10:G50)</f>
        <v>0</v>
      </c>
      <c r="H51" s="39"/>
      <c r="I51" s="25">
        <f>I7</f>
        <v>45756</v>
      </c>
      <c r="J51" s="26">
        <f>SUM(J10:J50)</f>
        <v>0</v>
      </c>
      <c r="K51" s="39"/>
      <c r="L51" s="25">
        <f>L7</f>
        <v>45757</v>
      </c>
      <c r="M51" s="26">
        <f>SUM(M10:M50)</f>
        <v>0</v>
      </c>
      <c r="N51" s="39"/>
      <c r="O51" s="25">
        <f>O7</f>
        <v>45758</v>
      </c>
      <c r="P51" s="26">
        <f>SUM(P10:P50)</f>
        <v>0</v>
      </c>
      <c r="Q51" s="39"/>
      <c r="R51" s="25">
        <f>R7</f>
        <v>45759</v>
      </c>
      <c r="S51" s="26">
        <f>SUM(S10:S50)</f>
        <v>0</v>
      </c>
      <c r="T51" s="39"/>
      <c r="U51" s="25">
        <f>U7</f>
        <v>45760</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19" priority="1">
      <formula>D10&lt;0</formula>
    </cfRule>
  </conditionalFormatting>
  <conditionalFormatting sqref="D51 G51 J51 M51 P51 S51 V51">
    <cfRule type="cellIs" dxfId="118" priority="2" stopIfTrue="1" operator="between">
      <formula>$F$5</formula>
      <formula>$I$5</formula>
    </cfRule>
    <cfRule type="cellIs" dxfId="117" priority="3" stopIfTrue="1" operator="greaterThan">
      <formula>$I$5</formula>
    </cfRule>
  </conditionalFormatting>
  <dataValidations count="2">
    <dataValidation type="list" allowBlank="1" showInputMessage="1" showErrorMessage="1" sqref="C5 I5" xr:uid="{00000000-0002-0000-0E00-000000000000}">
      <formula1>weeknummer</formula1>
    </dataValidation>
    <dataValidation type="list" allowBlank="1" showInputMessage="1" showErrorMessage="1" sqref="I10:I50 O10:O50 L10:L50 C10:C50 R10:R50 F10:F50 U10:U50" xr:uid="{00000000-0002-0000-0E00-000001000000}">
      <formula1>activiteit</formula1>
    </dataValidation>
  </dataValidations>
  <pageMargins left="0.75" right="0.75" top="1" bottom="1" header="0.5" footer="0.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55"/>
  <sheetViews>
    <sheetView zoomScale="80" zoomScaleNormal="80" workbookViewId="0">
      <selection activeCell="I32" sqref="I32"/>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15</v>
      </c>
      <c r="F5" s="30">
        <v>1</v>
      </c>
      <c r="I5" s="30">
        <v>10</v>
      </c>
    </row>
    <row r="6" spans="1:24" x14ac:dyDescent="0.2">
      <c r="H6" s="37"/>
      <c r="K6" s="37"/>
      <c r="N6" s="37"/>
      <c r="Q6" s="37"/>
      <c r="T6" s="37"/>
    </row>
    <row r="7" spans="1:24" s="6" customFormat="1" x14ac:dyDescent="0.2">
      <c r="B7" s="15"/>
      <c r="C7" s="41">
        <f>IF($C$5=$C$6," ",VLOOKUP($C$5,gegevens!$O2:$P$53,2,FALSE))</f>
        <v>45761</v>
      </c>
      <c r="D7" s="41"/>
      <c r="E7" s="35"/>
      <c r="F7" s="41">
        <f>IF($C$5=$C$6," ",C7+1)</f>
        <v>45762</v>
      </c>
      <c r="G7" s="42"/>
      <c r="H7" s="35"/>
      <c r="I7" s="41">
        <f>IF($C$5=$C$6," ",F7+1)</f>
        <v>45763</v>
      </c>
      <c r="J7" s="42"/>
      <c r="K7" s="35"/>
      <c r="L7" s="41">
        <f>IF($C$5=$C$6," ",I7+1)</f>
        <v>45764</v>
      </c>
      <c r="M7" s="42"/>
      <c r="N7" s="35"/>
      <c r="O7" s="41">
        <f>IF($C$5=$C$6," ",L7+1)</f>
        <v>45765</v>
      </c>
      <c r="P7" s="42"/>
      <c r="Q7" s="35"/>
      <c r="R7" s="41">
        <f>IF($C$5=$C$6," ",O7+1)</f>
        <v>45766</v>
      </c>
      <c r="S7" s="42"/>
      <c r="T7" s="35"/>
      <c r="U7" s="41">
        <f>IF($C$5=$C$6," ",R7+1)</f>
        <v>45767</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45761</v>
      </c>
      <c r="D51" s="26">
        <f>SUM(D10:D50)</f>
        <v>0</v>
      </c>
      <c r="E51" s="39"/>
      <c r="F51" s="25">
        <f>F7</f>
        <v>45762</v>
      </c>
      <c r="G51" s="26">
        <f>SUM(G10:G50)</f>
        <v>0</v>
      </c>
      <c r="H51" s="39"/>
      <c r="I51" s="25">
        <f>I7</f>
        <v>45763</v>
      </c>
      <c r="J51" s="26">
        <f>SUM(J10:J50)</f>
        <v>0</v>
      </c>
      <c r="K51" s="39"/>
      <c r="L51" s="25">
        <f>L7</f>
        <v>45764</v>
      </c>
      <c r="M51" s="26">
        <f>SUM(M10:M50)</f>
        <v>0</v>
      </c>
      <c r="N51" s="39"/>
      <c r="O51" s="25">
        <f>O7</f>
        <v>45765</v>
      </c>
      <c r="P51" s="26">
        <f>SUM(P10:P50)</f>
        <v>0</v>
      </c>
      <c r="Q51" s="39"/>
      <c r="R51" s="25">
        <f>R7</f>
        <v>45766</v>
      </c>
      <c r="S51" s="26">
        <f>SUM(S10:S50)</f>
        <v>0</v>
      </c>
      <c r="T51" s="39"/>
      <c r="U51" s="25">
        <f>U7</f>
        <v>45767</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16" priority="1">
      <formula>D10&lt;0</formula>
    </cfRule>
  </conditionalFormatting>
  <conditionalFormatting sqref="D51 G51 J51 M51 P51 S51 V51">
    <cfRule type="cellIs" dxfId="115" priority="2" stopIfTrue="1" operator="between">
      <formula>$F$5</formula>
      <formula>$I$5</formula>
    </cfRule>
    <cfRule type="cellIs" dxfId="114" priority="3" stopIfTrue="1" operator="greaterThan">
      <formula>$I$5</formula>
    </cfRule>
  </conditionalFormatting>
  <dataValidations count="2">
    <dataValidation type="list" allowBlank="1" showInputMessage="1" showErrorMessage="1" sqref="I10:I50 O10:O50 L10:L50 C10:C50 R10:R50 F10:F50 U10:U50" xr:uid="{00000000-0002-0000-0F00-000000000000}">
      <formula1>activiteit</formula1>
    </dataValidation>
    <dataValidation type="list" allowBlank="1" showInputMessage="1" showErrorMessage="1" sqref="C5 I5" xr:uid="{00000000-0002-0000-0F00-000001000000}">
      <formula1>weeknummer</formula1>
    </dataValidation>
  </dataValidations>
  <pageMargins left="0.75" right="0.75" top="1" bottom="1" header="0.5" footer="0.5"/>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55"/>
  <sheetViews>
    <sheetView zoomScale="80" zoomScaleNormal="80" workbookViewId="0">
      <selection activeCell="AA30" sqref="AA30"/>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16</v>
      </c>
      <c r="F5" s="30">
        <v>1</v>
      </c>
      <c r="I5" s="30">
        <v>10</v>
      </c>
    </row>
    <row r="6" spans="1:24" x14ac:dyDescent="0.2">
      <c r="H6" s="37"/>
      <c r="K6" s="37"/>
      <c r="N6" s="37"/>
      <c r="Q6" s="37"/>
      <c r="T6" s="37"/>
    </row>
    <row r="7" spans="1:24" s="6" customFormat="1" x14ac:dyDescent="0.2">
      <c r="B7" s="15"/>
      <c r="C7" s="41">
        <f>IF($C$5=$C$6," ",VLOOKUP($C$5,gegevens!$O2:$P$53,2,FALSE))</f>
        <v>45768</v>
      </c>
      <c r="D7" s="41"/>
      <c r="E7" s="35"/>
      <c r="F7" s="41">
        <f>IF($C$5=$C$6," ",C7+1)</f>
        <v>45769</v>
      </c>
      <c r="G7" s="42"/>
      <c r="H7" s="35"/>
      <c r="I7" s="41">
        <f>IF($C$5=$C$6," ",F7+1)</f>
        <v>45770</v>
      </c>
      <c r="J7" s="42"/>
      <c r="K7" s="35"/>
      <c r="L7" s="41">
        <f>IF($C$5=$C$6," ",I7+1)</f>
        <v>45771</v>
      </c>
      <c r="M7" s="42"/>
      <c r="N7" s="35"/>
      <c r="O7" s="41">
        <f>IF($C$5=$C$6," ",L7+1)</f>
        <v>45772</v>
      </c>
      <c r="P7" s="42"/>
      <c r="Q7" s="35"/>
      <c r="R7" s="41">
        <f>IF($C$5=$C$6," ",O7+1)</f>
        <v>45773</v>
      </c>
      <c r="S7" s="42"/>
      <c r="T7" s="35"/>
      <c r="U7" s="41">
        <f>IF($C$5=$C$6," ",R7+1)</f>
        <v>45774</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45768</v>
      </c>
      <c r="D51" s="26">
        <f>SUM(D10:D50)</f>
        <v>0</v>
      </c>
      <c r="E51" s="39"/>
      <c r="F51" s="25">
        <f>F7</f>
        <v>45769</v>
      </c>
      <c r="G51" s="26">
        <f>SUM(G10:G50)</f>
        <v>0</v>
      </c>
      <c r="H51" s="39"/>
      <c r="I51" s="25">
        <f>I7</f>
        <v>45770</v>
      </c>
      <c r="J51" s="26">
        <f>SUM(J10:J50)</f>
        <v>0</v>
      </c>
      <c r="K51" s="39"/>
      <c r="L51" s="25">
        <f>L7</f>
        <v>45771</v>
      </c>
      <c r="M51" s="26">
        <f>SUM(M10:M50)</f>
        <v>0</v>
      </c>
      <c r="N51" s="39"/>
      <c r="O51" s="25">
        <f>O7</f>
        <v>45772</v>
      </c>
      <c r="P51" s="26">
        <f>SUM(P10:P50)</f>
        <v>0</v>
      </c>
      <c r="Q51" s="39"/>
      <c r="R51" s="25">
        <f>R7</f>
        <v>45773</v>
      </c>
      <c r="S51" s="26">
        <f>SUM(S10:S50)</f>
        <v>0</v>
      </c>
      <c r="T51" s="39"/>
      <c r="U51" s="25">
        <f>U7</f>
        <v>45774</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13" priority="1">
      <formula>D10&lt;0</formula>
    </cfRule>
  </conditionalFormatting>
  <conditionalFormatting sqref="D51 G51 J51 M51 P51 S51 V51">
    <cfRule type="cellIs" dxfId="112" priority="2" stopIfTrue="1" operator="between">
      <formula>$F$5</formula>
      <formula>$I$5</formula>
    </cfRule>
    <cfRule type="cellIs" dxfId="111" priority="3" stopIfTrue="1" operator="greaterThan">
      <formula>$I$5</formula>
    </cfRule>
  </conditionalFormatting>
  <dataValidations count="2">
    <dataValidation type="list" allowBlank="1" showInputMessage="1" showErrorMessage="1" sqref="C5 I5" xr:uid="{00000000-0002-0000-1000-000000000000}">
      <formula1>weeknummer</formula1>
    </dataValidation>
    <dataValidation type="list" allowBlank="1" showInputMessage="1" showErrorMessage="1" sqref="I10:I50 O10:O50 L10:L50 C10:C50 R10:R50 F10:F50 U10:U50" xr:uid="{00000000-0002-0000-1000-000001000000}">
      <formula1>activiteit</formula1>
    </dataValidation>
  </dataValidations>
  <pageMargins left="0.75" right="0.75" top="1" bottom="1" header="0.5" footer="0.5"/>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17</v>
      </c>
      <c r="F5" s="30">
        <v>1</v>
      </c>
      <c r="I5" s="30">
        <v>10</v>
      </c>
    </row>
    <row r="6" spans="1:24" x14ac:dyDescent="0.2">
      <c r="H6" s="37"/>
      <c r="K6" s="37"/>
      <c r="N6" s="37"/>
      <c r="Q6" s="37"/>
      <c r="T6" s="37"/>
    </row>
    <row r="7" spans="1:24" s="6" customFormat="1" x14ac:dyDescent="0.2">
      <c r="B7" s="15"/>
      <c r="C7" s="41">
        <f>IF($C$5=$C$6," ",VLOOKUP($C$5,gegevens!$O2:$P$53,2,FALSE))</f>
        <v>45775</v>
      </c>
      <c r="D7" s="41"/>
      <c r="E7" s="35"/>
      <c r="F7" s="41">
        <f>IF($C$5=$C$6," ",C7+1)</f>
        <v>45776</v>
      </c>
      <c r="G7" s="42"/>
      <c r="H7" s="35"/>
      <c r="I7" s="41">
        <f>IF($C$5=$C$6," ",F7+1)</f>
        <v>45777</v>
      </c>
      <c r="J7" s="42"/>
      <c r="K7" s="35"/>
      <c r="L7" s="41">
        <f>IF($C$5=$C$6," ",I7+1)</f>
        <v>45778</v>
      </c>
      <c r="M7" s="42"/>
      <c r="N7" s="35"/>
      <c r="O7" s="41">
        <f>IF($C$5=$C$6," ",L7+1)</f>
        <v>45779</v>
      </c>
      <c r="P7" s="42"/>
      <c r="Q7" s="35"/>
      <c r="R7" s="41">
        <f>IF($C$5=$C$6," ",O7+1)</f>
        <v>45780</v>
      </c>
      <c r="S7" s="42"/>
      <c r="T7" s="35"/>
      <c r="U7" s="41">
        <f>IF($C$5=$C$6," ",R7+1)</f>
        <v>45781</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45775</v>
      </c>
      <c r="D51" s="26">
        <f>SUM(D10:D50)</f>
        <v>0</v>
      </c>
      <c r="E51" s="39"/>
      <c r="F51" s="25">
        <f>F7</f>
        <v>45776</v>
      </c>
      <c r="G51" s="26">
        <f>SUM(G10:G50)</f>
        <v>0</v>
      </c>
      <c r="H51" s="39"/>
      <c r="I51" s="25">
        <f>I7</f>
        <v>45777</v>
      </c>
      <c r="J51" s="26">
        <f>SUM(J10:J50)</f>
        <v>0</v>
      </c>
      <c r="K51" s="39"/>
      <c r="L51" s="25">
        <f>L7</f>
        <v>45778</v>
      </c>
      <c r="M51" s="26">
        <f>SUM(M10:M50)</f>
        <v>0</v>
      </c>
      <c r="N51" s="39"/>
      <c r="O51" s="25">
        <f>O7</f>
        <v>45779</v>
      </c>
      <c r="P51" s="26">
        <f>SUM(P10:P50)</f>
        <v>0</v>
      </c>
      <c r="Q51" s="39"/>
      <c r="R51" s="25">
        <f>R7</f>
        <v>45780</v>
      </c>
      <c r="S51" s="26">
        <f>SUM(S10:S50)</f>
        <v>0</v>
      </c>
      <c r="T51" s="39"/>
      <c r="U51" s="25">
        <f>U7</f>
        <v>45781</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10" priority="1">
      <formula>D10&lt;0</formula>
    </cfRule>
  </conditionalFormatting>
  <conditionalFormatting sqref="D51 G51 J51 M51 P51 S51 V51">
    <cfRule type="cellIs" dxfId="109" priority="2" stopIfTrue="1" operator="between">
      <formula>$F$5</formula>
      <formula>$I$5</formula>
    </cfRule>
    <cfRule type="cellIs" dxfId="108" priority="3" stopIfTrue="1" operator="greaterThan">
      <formula>$I$5</formula>
    </cfRule>
  </conditionalFormatting>
  <dataValidations count="2">
    <dataValidation type="list" allowBlank="1" showInputMessage="1" showErrorMessage="1" sqref="I10:I50 O10:O50 L10:L50 C10:C50 R10:R50 F10:F50 U10:U50" xr:uid="{00000000-0002-0000-1100-000000000000}">
      <formula1>activiteit</formula1>
    </dataValidation>
    <dataValidation type="list" allowBlank="1" showInputMessage="1" showErrorMessage="1" sqref="C5 I5" xr:uid="{00000000-0002-0000-1100-000001000000}">
      <formula1>weeknummer</formula1>
    </dataValidation>
  </dataValidations>
  <pageMargins left="0.75" right="0.75" top="1" bottom="1" header="0.5" footer="0.5"/>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55"/>
  <sheetViews>
    <sheetView zoomScale="80" zoomScaleNormal="80" workbookViewId="0">
      <selection activeCell="L17" sqref="L17"/>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18</v>
      </c>
      <c r="F5" s="30">
        <v>1</v>
      </c>
      <c r="I5" s="30">
        <v>10</v>
      </c>
    </row>
    <row r="6" spans="1:24" x14ac:dyDescent="0.2">
      <c r="H6" s="37"/>
      <c r="K6" s="37"/>
      <c r="N6" s="37"/>
      <c r="Q6" s="37"/>
      <c r="T6" s="37"/>
    </row>
    <row r="7" spans="1:24" s="6" customFormat="1" x14ac:dyDescent="0.2">
      <c r="B7" s="15"/>
      <c r="C7" s="41">
        <f>IF($C$5=$C$6," ",VLOOKUP($C$5,gegevens!$O2:$P$53,2,FALSE))</f>
        <v>45782</v>
      </c>
      <c r="D7" s="41"/>
      <c r="E7" s="35"/>
      <c r="F7" s="41">
        <f>IF($C$5=$C$6," ",C7+1)</f>
        <v>45783</v>
      </c>
      <c r="G7" s="42"/>
      <c r="H7" s="35"/>
      <c r="I7" s="41">
        <f>IF($C$5=$C$6," ",F7+1)</f>
        <v>45784</v>
      </c>
      <c r="J7" s="42"/>
      <c r="K7" s="35"/>
      <c r="L7" s="41">
        <f>IF($C$5=$C$6," ",I7+1)</f>
        <v>45785</v>
      </c>
      <c r="M7" s="42"/>
      <c r="N7" s="35"/>
      <c r="O7" s="41">
        <f>IF($C$5=$C$6," ",L7+1)</f>
        <v>45786</v>
      </c>
      <c r="P7" s="42"/>
      <c r="Q7" s="35"/>
      <c r="R7" s="41">
        <f>IF($C$5=$C$6," ",O7+1)</f>
        <v>45787</v>
      </c>
      <c r="S7" s="42"/>
      <c r="T7" s="35"/>
      <c r="U7" s="41">
        <f>IF($C$5=$C$6," ",R7+1)</f>
        <v>45788</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45782</v>
      </c>
      <c r="D51" s="26">
        <f>SUM(D10:D50)</f>
        <v>0</v>
      </c>
      <c r="E51" s="39"/>
      <c r="F51" s="25">
        <f>F7</f>
        <v>45783</v>
      </c>
      <c r="G51" s="26">
        <f>SUM(G10:G50)</f>
        <v>0</v>
      </c>
      <c r="H51" s="39"/>
      <c r="I51" s="25">
        <f>I7</f>
        <v>45784</v>
      </c>
      <c r="J51" s="26">
        <f>SUM(J10:J50)</f>
        <v>0</v>
      </c>
      <c r="K51" s="39"/>
      <c r="L51" s="25">
        <f>L7</f>
        <v>45785</v>
      </c>
      <c r="M51" s="26">
        <f>SUM(M10:M50)</f>
        <v>0</v>
      </c>
      <c r="N51" s="39"/>
      <c r="O51" s="25">
        <f>O7</f>
        <v>45786</v>
      </c>
      <c r="P51" s="26">
        <f>SUM(P10:P50)</f>
        <v>0</v>
      </c>
      <c r="Q51" s="39"/>
      <c r="R51" s="25">
        <f>R7</f>
        <v>45787</v>
      </c>
      <c r="S51" s="26">
        <f>SUM(S10:S50)</f>
        <v>0</v>
      </c>
      <c r="T51" s="39"/>
      <c r="U51" s="25">
        <f>U7</f>
        <v>45788</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07" priority="1">
      <formula>D10&lt;0</formula>
    </cfRule>
  </conditionalFormatting>
  <conditionalFormatting sqref="D51 G51 J51 M51 P51 S51 V51">
    <cfRule type="cellIs" dxfId="106" priority="2" stopIfTrue="1" operator="between">
      <formula>$F$5</formula>
      <formula>$I$5</formula>
    </cfRule>
    <cfRule type="cellIs" dxfId="105" priority="3" stopIfTrue="1" operator="greaterThan">
      <formula>$I$5</formula>
    </cfRule>
  </conditionalFormatting>
  <dataValidations count="2">
    <dataValidation type="list" allowBlank="1" showInputMessage="1" showErrorMessage="1" sqref="C5 I5" xr:uid="{9343AA9C-C0E3-4ED4-A93A-16B0DEF44895}">
      <formula1>weeknummer</formula1>
    </dataValidation>
    <dataValidation type="list" allowBlank="1" showInputMessage="1" showErrorMessage="1" sqref="I10:I50 O10:O50 L10:L50 C10:C50 R10:R50 F10:F50 U10:U50" xr:uid="{080CB489-4B69-4694-B87C-4A0E4E2FFA94}">
      <formula1>activiteit</formula1>
    </dataValidation>
  </dataValidation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5"/>
  <sheetViews>
    <sheetView zoomScale="80" zoomScaleNormal="80" workbookViewId="0">
      <selection activeCell="C57" sqref="C57"/>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v>
      </c>
      <c r="F5" s="30">
        <v>1</v>
      </c>
      <c r="I5" s="30">
        <v>10</v>
      </c>
    </row>
    <row r="6" spans="1:24" x14ac:dyDescent="0.2">
      <c r="H6" s="37"/>
      <c r="K6" s="37"/>
      <c r="N6" s="37"/>
      <c r="Q6" s="37"/>
      <c r="T6" s="37"/>
    </row>
    <row r="7" spans="1:24" s="6" customFormat="1" x14ac:dyDescent="0.2">
      <c r="B7" s="15"/>
      <c r="C7" s="41">
        <f>IF($C$5=$C$6," ",VLOOKUP($C$5,gegevens!$O2:$P$53,2,FALSE))</f>
        <v>45663</v>
      </c>
      <c r="D7" s="41"/>
      <c r="E7" s="35"/>
      <c r="F7" s="41">
        <f>IF($C$5=$C$6," ",C7+1)</f>
        <v>45664</v>
      </c>
      <c r="G7" s="42"/>
      <c r="H7" s="35"/>
      <c r="I7" s="41">
        <f>IF($C$5=$C$6," ",F7+1)</f>
        <v>45665</v>
      </c>
      <c r="J7" s="42"/>
      <c r="K7" s="35"/>
      <c r="L7" s="41">
        <f>IF($C$5=$C$6," ",I7+1)</f>
        <v>45666</v>
      </c>
      <c r="M7" s="42"/>
      <c r="N7" s="35"/>
      <c r="O7" s="41">
        <f>IF($C$5=$C$6," ",L7+1)</f>
        <v>45667</v>
      </c>
      <c r="P7" s="42"/>
      <c r="Q7" s="35"/>
      <c r="R7" s="41">
        <f>IF($C$5=$C$6," ",O7+1)</f>
        <v>45668</v>
      </c>
      <c r="S7" s="42"/>
      <c r="T7" s="35"/>
      <c r="U7" s="41">
        <f>IF($C$5=$C$6," ",R7+1)</f>
        <v>45669</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45663</v>
      </c>
      <c r="D51" s="26">
        <f>SUM(D10:D50)</f>
        <v>0</v>
      </c>
      <c r="E51" s="39"/>
      <c r="F51" s="25">
        <f>F7</f>
        <v>45664</v>
      </c>
      <c r="G51" s="26">
        <f>SUM(G10:G50)</f>
        <v>0</v>
      </c>
      <c r="H51" s="39"/>
      <c r="I51" s="25">
        <f>I7</f>
        <v>45665</v>
      </c>
      <c r="J51" s="26">
        <f>SUM(J10:J50)</f>
        <v>0</v>
      </c>
      <c r="K51" s="39"/>
      <c r="L51" s="25">
        <f>L7</f>
        <v>45666</v>
      </c>
      <c r="M51" s="26">
        <f>SUM(M10:M50)</f>
        <v>0</v>
      </c>
      <c r="N51" s="39"/>
      <c r="O51" s="25">
        <f>O7</f>
        <v>45667</v>
      </c>
      <c r="P51" s="26">
        <f>SUM(P10:P50)</f>
        <v>0</v>
      </c>
      <c r="Q51" s="39"/>
      <c r="R51" s="25">
        <f>R7</f>
        <v>45668</v>
      </c>
      <c r="S51" s="26">
        <f>SUM(S10:S50)</f>
        <v>0</v>
      </c>
      <c r="T51" s="39"/>
      <c r="U51" s="25">
        <f>U7</f>
        <v>45669</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58" priority="1">
      <formula>D10&lt;0</formula>
    </cfRule>
  </conditionalFormatting>
  <conditionalFormatting sqref="D51 G51 J51 M51 P51 S51 V51">
    <cfRule type="cellIs" dxfId="157" priority="5" stopIfTrue="1" operator="between">
      <formula>$F$5</formula>
      <formula>$I$5</formula>
    </cfRule>
    <cfRule type="cellIs" dxfId="156" priority="6" stopIfTrue="1" operator="greaterThan">
      <formula>$I$5</formula>
    </cfRule>
  </conditionalFormatting>
  <dataValidations count="2">
    <dataValidation type="list" allowBlank="1" showInputMessage="1" showErrorMessage="1" sqref="C5 I5" xr:uid="{00000000-0002-0000-0100-000000000000}">
      <formula1>weeknummer</formula1>
    </dataValidation>
    <dataValidation type="list" allowBlank="1" showInputMessage="1" showErrorMessage="1" sqref="I10:I50 O10:O50 L10:L50 C10:C50 R10:R50 F10:F50 U10:U50" xr:uid="{00000000-0002-0000-0100-000001000000}">
      <formula1>activiteit</formula1>
    </dataValidation>
  </dataValidations>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19</v>
      </c>
      <c r="F5" s="30">
        <v>1</v>
      </c>
      <c r="I5" s="30">
        <v>10</v>
      </c>
    </row>
    <row r="6" spans="1:24" x14ac:dyDescent="0.2">
      <c r="H6" s="37"/>
      <c r="K6" s="37"/>
      <c r="N6" s="37"/>
      <c r="Q6" s="37"/>
      <c r="T6" s="37"/>
    </row>
    <row r="7" spans="1:24" s="6" customFormat="1" x14ac:dyDescent="0.2">
      <c r="B7" s="15"/>
      <c r="C7" s="41">
        <f>IF($C$5=$C$6," ",VLOOKUP($C$5,gegevens!$O2:$P$53,2,FALSE))</f>
        <v>45789</v>
      </c>
      <c r="D7" s="41"/>
      <c r="E7" s="35"/>
      <c r="F7" s="41">
        <f>IF($C$5=$C$6," ",C7+1)</f>
        <v>45790</v>
      </c>
      <c r="G7" s="42"/>
      <c r="H7" s="35"/>
      <c r="I7" s="41">
        <f>IF($C$5=$C$6," ",F7+1)</f>
        <v>45791</v>
      </c>
      <c r="J7" s="42"/>
      <c r="K7" s="35"/>
      <c r="L7" s="41">
        <f>IF($C$5=$C$6," ",I7+1)</f>
        <v>45792</v>
      </c>
      <c r="M7" s="42"/>
      <c r="N7" s="35"/>
      <c r="O7" s="41">
        <f>IF($C$5=$C$6," ",L7+1)</f>
        <v>45793</v>
      </c>
      <c r="P7" s="42"/>
      <c r="Q7" s="35"/>
      <c r="R7" s="41">
        <f>IF($C$5=$C$6," ",O7+1)</f>
        <v>45794</v>
      </c>
      <c r="S7" s="42"/>
      <c r="T7" s="35"/>
      <c r="U7" s="41">
        <f>IF($C$5=$C$6," ",R7+1)</f>
        <v>45795</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45789</v>
      </c>
      <c r="D51" s="26">
        <f>SUM(D10:D50)</f>
        <v>0</v>
      </c>
      <c r="E51" s="39"/>
      <c r="F51" s="25">
        <f>F7</f>
        <v>45790</v>
      </c>
      <c r="G51" s="26">
        <f>SUM(G10:G50)</f>
        <v>0</v>
      </c>
      <c r="H51" s="39"/>
      <c r="I51" s="25">
        <f>I7</f>
        <v>45791</v>
      </c>
      <c r="J51" s="26">
        <f>SUM(J10:J50)</f>
        <v>0</v>
      </c>
      <c r="K51" s="39"/>
      <c r="L51" s="25">
        <f>L7</f>
        <v>45792</v>
      </c>
      <c r="M51" s="26">
        <f>SUM(M10:M50)</f>
        <v>0</v>
      </c>
      <c r="N51" s="39"/>
      <c r="O51" s="25">
        <f>O7</f>
        <v>45793</v>
      </c>
      <c r="P51" s="26">
        <f>SUM(P10:P50)</f>
        <v>0</v>
      </c>
      <c r="Q51" s="39"/>
      <c r="R51" s="25">
        <f>R7</f>
        <v>45794</v>
      </c>
      <c r="S51" s="26">
        <f>SUM(S10:S50)</f>
        <v>0</v>
      </c>
      <c r="T51" s="39"/>
      <c r="U51" s="25">
        <f>U7</f>
        <v>45795</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04" priority="1">
      <formula>D10&lt;0</formula>
    </cfRule>
  </conditionalFormatting>
  <conditionalFormatting sqref="D51 G51 J51 M51 P51 S51 V51">
    <cfRule type="cellIs" dxfId="103" priority="2" stopIfTrue="1" operator="between">
      <formula>$F$5</formula>
      <formula>$I$5</formula>
    </cfRule>
    <cfRule type="cellIs" dxfId="102" priority="3" stopIfTrue="1" operator="greaterThan">
      <formula>$I$5</formula>
    </cfRule>
  </conditionalFormatting>
  <dataValidations count="2">
    <dataValidation type="list" allowBlank="1" showInputMessage="1" showErrorMessage="1" sqref="I10:I50 O10:O50 L10:L50 C10:C50 R10:R50 F10:F50 U10:U50" xr:uid="{0ACCFD4A-48D4-4B9F-B030-9E1CFA3884DE}">
      <formula1>activiteit</formula1>
    </dataValidation>
    <dataValidation type="list" allowBlank="1" showInputMessage="1" showErrorMessage="1" sqref="C5 I5" xr:uid="{7688C838-AA78-4897-961B-FD7A8DC796FE}">
      <formula1>weeknummer</formula1>
    </dataValidation>
  </dataValidations>
  <pageMargins left="0.75" right="0.75" top="1" bottom="1" header="0.5" footer="0.5"/>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55"/>
  <sheetViews>
    <sheetView zoomScale="80" zoomScaleNormal="80" workbookViewId="0">
      <selection activeCell="L15" sqref="L1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20</v>
      </c>
      <c r="F5" s="30">
        <v>1</v>
      </c>
      <c r="I5" s="30">
        <v>10</v>
      </c>
    </row>
    <row r="6" spans="1:24" x14ac:dyDescent="0.2">
      <c r="H6" s="37"/>
      <c r="K6" s="37"/>
      <c r="N6" s="37"/>
      <c r="Q6" s="37"/>
      <c r="T6" s="37"/>
    </row>
    <row r="7" spans="1:24" s="6" customFormat="1" x14ac:dyDescent="0.2">
      <c r="B7" s="15"/>
      <c r="C7" s="41">
        <f>IF($C$5=$C$6," ",VLOOKUP($C$5,gegevens!$O2:$P$53,2,FALSE))</f>
        <v>45796</v>
      </c>
      <c r="D7" s="41"/>
      <c r="E7" s="35"/>
      <c r="F7" s="41">
        <f>IF($C$5=$C$6," ",C7+1)</f>
        <v>45797</v>
      </c>
      <c r="G7" s="42"/>
      <c r="H7" s="35"/>
      <c r="I7" s="41">
        <f>IF($C$5=$C$6," ",F7+1)</f>
        <v>45798</v>
      </c>
      <c r="J7" s="42"/>
      <c r="K7" s="35"/>
      <c r="L7" s="41">
        <f>IF($C$5=$C$6," ",I7+1)</f>
        <v>45799</v>
      </c>
      <c r="M7" s="42"/>
      <c r="N7" s="35"/>
      <c r="O7" s="41">
        <f>IF($C$5=$C$6," ",L7+1)</f>
        <v>45800</v>
      </c>
      <c r="P7" s="42"/>
      <c r="Q7" s="35"/>
      <c r="R7" s="41">
        <f>IF($C$5=$C$6," ",O7+1)</f>
        <v>45801</v>
      </c>
      <c r="S7" s="42"/>
      <c r="T7" s="35"/>
      <c r="U7" s="41">
        <f>IF($C$5=$C$6," ",R7+1)</f>
        <v>45802</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45796</v>
      </c>
      <c r="D51" s="26">
        <f>SUM(D10:D50)</f>
        <v>0</v>
      </c>
      <c r="E51" s="39"/>
      <c r="F51" s="25">
        <f>F7</f>
        <v>45797</v>
      </c>
      <c r="G51" s="26">
        <f>SUM(G10:G50)</f>
        <v>0</v>
      </c>
      <c r="H51" s="39"/>
      <c r="I51" s="25">
        <f>I7</f>
        <v>45798</v>
      </c>
      <c r="J51" s="26">
        <f>SUM(J10:J50)</f>
        <v>0</v>
      </c>
      <c r="K51" s="39"/>
      <c r="L51" s="25">
        <f>L7</f>
        <v>45799</v>
      </c>
      <c r="M51" s="26">
        <f>SUM(M10:M50)</f>
        <v>0</v>
      </c>
      <c r="N51" s="39"/>
      <c r="O51" s="25">
        <f>O7</f>
        <v>45800</v>
      </c>
      <c r="P51" s="26">
        <f>SUM(P10:P50)</f>
        <v>0</v>
      </c>
      <c r="Q51" s="39"/>
      <c r="R51" s="25">
        <f>R7</f>
        <v>45801</v>
      </c>
      <c r="S51" s="26">
        <f>SUM(S10:S50)</f>
        <v>0</v>
      </c>
      <c r="T51" s="39"/>
      <c r="U51" s="25">
        <f>U7</f>
        <v>45802</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01" priority="1">
      <formula>D10&lt;0</formula>
    </cfRule>
  </conditionalFormatting>
  <conditionalFormatting sqref="D51 G51 J51 M51 P51 S51 V51">
    <cfRule type="cellIs" dxfId="100" priority="2" stopIfTrue="1" operator="between">
      <formula>$F$5</formula>
      <formula>$I$5</formula>
    </cfRule>
    <cfRule type="cellIs" dxfId="99" priority="3" stopIfTrue="1" operator="greaterThan">
      <formula>$I$5</formula>
    </cfRule>
  </conditionalFormatting>
  <dataValidations count="2">
    <dataValidation type="list" allowBlank="1" showInputMessage="1" showErrorMessage="1" sqref="C5 I5" xr:uid="{00000000-0002-0000-1400-000000000000}">
      <formula1>weeknummer</formula1>
    </dataValidation>
    <dataValidation type="list" allowBlank="1" showInputMessage="1" showErrorMessage="1" sqref="I10:I50 O10:O50 L10:L50 C10:C50 R10:R50 F10:F50 U10:U50" xr:uid="{00000000-0002-0000-1400-000001000000}">
      <formula1>activiteit</formula1>
    </dataValidation>
  </dataValidations>
  <pageMargins left="0.75" right="0.75" top="1" bottom="1" header="0.5" footer="0.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21</v>
      </c>
      <c r="F5" s="30">
        <v>1</v>
      </c>
      <c r="I5" s="30">
        <v>10</v>
      </c>
    </row>
    <row r="6" spans="1:24" x14ac:dyDescent="0.2">
      <c r="H6" s="37"/>
      <c r="K6" s="37"/>
      <c r="N6" s="37"/>
      <c r="Q6" s="37"/>
      <c r="T6" s="37"/>
    </row>
    <row r="7" spans="1:24" s="6" customFormat="1" x14ac:dyDescent="0.2">
      <c r="B7" s="15"/>
      <c r="C7" s="41">
        <f>IF($C$5=$C$6," ",VLOOKUP($C$5,gegevens!$O2:$P$53,2,FALSE))</f>
        <v>45803</v>
      </c>
      <c r="D7" s="41"/>
      <c r="E7" s="35"/>
      <c r="F7" s="41">
        <f>IF($C$5=$C$6," ",C7+1)</f>
        <v>45804</v>
      </c>
      <c r="G7" s="42"/>
      <c r="H7" s="35"/>
      <c r="I7" s="41">
        <f>IF($C$5=$C$6," ",F7+1)</f>
        <v>45805</v>
      </c>
      <c r="J7" s="42"/>
      <c r="K7" s="35"/>
      <c r="L7" s="41">
        <f>IF($C$5=$C$6," ",I7+1)</f>
        <v>45806</v>
      </c>
      <c r="M7" s="42"/>
      <c r="N7" s="35"/>
      <c r="O7" s="41">
        <f>IF($C$5=$C$6," ",L7+1)</f>
        <v>45807</v>
      </c>
      <c r="P7" s="42"/>
      <c r="Q7" s="35"/>
      <c r="R7" s="41">
        <f>IF($C$5=$C$6," ",O7+1)</f>
        <v>45808</v>
      </c>
      <c r="S7" s="42"/>
      <c r="T7" s="35"/>
      <c r="U7" s="41">
        <f>IF($C$5=$C$6," ",R7+1)</f>
        <v>45809</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45803</v>
      </c>
      <c r="D51" s="26">
        <f>SUM(D10:D50)</f>
        <v>0</v>
      </c>
      <c r="E51" s="39"/>
      <c r="F51" s="25">
        <f>F7</f>
        <v>45804</v>
      </c>
      <c r="G51" s="26">
        <f>SUM(G10:G50)</f>
        <v>0</v>
      </c>
      <c r="H51" s="39"/>
      <c r="I51" s="25">
        <f>I7</f>
        <v>45805</v>
      </c>
      <c r="J51" s="26">
        <f>SUM(J10:J50)</f>
        <v>0</v>
      </c>
      <c r="K51" s="39"/>
      <c r="L51" s="25">
        <f>L7</f>
        <v>45806</v>
      </c>
      <c r="M51" s="26">
        <f>SUM(M10:M50)</f>
        <v>0</v>
      </c>
      <c r="N51" s="39"/>
      <c r="O51" s="25">
        <f>O7</f>
        <v>45807</v>
      </c>
      <c r="P51" s="26">
        <f>SUM(P10:P50)</f>
        <v>0</v>
      </c>
      <c r="Q51" s="39"/>
      <c r="R51" s="25">
        <f>R7</f>
        <v>45808</v>
      </c>
      <c r="S51" s="26">
        <f>SUM(S10:S50)</f>
        <v>0</v>
      </c>
      <c r="T51" s="39"/>
      <c r="U51" s="25">
        <f>U7</f>
        <v>45809</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98" priority="1">
      <formula>D10&lt;0</formula>
    </cfRule>
  </conditionalFormatting>
  <conditionalFormatting sqref="D51 G51 J51 M51 P51 S51 V51">
    <cfRule type="cellIs" dxfId="97" priority="2" stopIfTrue="1" operator="between">
      <formula>$F$5</formula>
      <formula>$I$5</formula>
    </cfRule>
    <cfRule type="cellIs" dxfId="96" priority="3" stopIfTrue="1" operator="greaterThan">
      <formula>$I$5</formula>
    </cfRule>
  </conditionalFormatting>
  <dataValidations count="2">
    <dataValidation type="list" allowBlank="1" showInputMessage="1" showErrorMessage="1" sqref="I10:I50 O10:O50 L10:L50 C10:C50 R10:R50 F10:F50 U10:U50" xr:uid="{00000000-0002-0000-1500-000000000000}">
      <formula1>activiteit</formula1>
    </dataValidation>
    <dataValidation type="list" allowBlank="1" showInputMessage="1" showErrorMessage="1" sqref="C5 I5" xr:uid="{00000000-0002-0000-1500-000001000000}">
      <formula1>weeknummer</formula1>
    </dataValidation>
  </dataValidations>
  <pageMargins left="0.75" right="0.75" top="1" bottom="1" header="0.5" footer="0.5"/>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22</v>
      </c>
      <c r="F5" s="30">
        <v>1</v>
      </c>
      <c r="I5" s="30">
        <v>10</v>
      </c>
    </row>
    <row r="6" spans="1:24" x14ac:dyDescent="0.2">
      <c r="H6" s="37"/>
      <c r="K6" s="37"/>
      <c r="N6" s="37"/>
      <c r="Q6" s="37"/>
      <c r="T6" s="37"/>
    </row>
    <row r="7" spans="1:24" s="6" customFormat="1" x14ac:dyDescent="0.2">
      <c r="B7" s="15"/>
      <c r="C7" s="41">
        <f>IF($C$5=$C$6," ",VLOOKUP($C$5,gegevens!$O2:$P$53,2,FALSE))</f>
        <v>45810</v>
      </c>
      <c r="D7" s="41"/>
      <c r="E7" s="35"/>
      <c r="F7" s="41">
        <f>IF($C$5=$C$6," ",C7+1)</f>
        <v>45811</v>
      </c>
      <c r="G7" s="42"/>
      <c r="H7" s="35"/>
      <c r="I7" s="41">
        <f>IF($C$5=$C$6," ",F7+1)</f>
        <v>45812</v>
      </c>
      <c r="J7" s="42"/>
      <c r="K7" s="35"/>
      <c r="L7" s="41">
        <f>IF($C$5=$C$6," ",I7+1)</f>
        <v>45813</v>
      </c>
      <c r="M7" s="42"/>
      <c r="N7" s="35"/>
      <c r="O7" s="41">
        <f>IF($C$5=$C$6," ",L7+1)</f>
        <v>45814</v>
      </c>
      <c r="P7" s="42"/>
      <c r="Q7" s="35"/>
      <c r="R7" s="41">
        <f>IF($C$5=$C$6," ",O7+1)</f>
        <v>45815</v>
      </c>
      <c r="S7" s="42"/>
      <c r="T7" s="35"/>
      <c r="U7" s="41">
        <f>IF($C$5=$C$6," ",R7+1)</f>
        <v>45816</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45810</v>
      </c>
      <c r="D51" s="26">
        <f>SUM(D10:D50)</f>
        <v>0</v>
      </c>
      <c r="E51" s="39"/>
      <c r="F51" s="25">
        <f>F7</f>
        <v>45811</v>
      </c>
      <c r="G51" s="26">
        <f>SUM(G10:G50)</f>
        <v>0</v>
      </c>
      <c r="H51" s="39"/>
      <c r="I51" s="25">
        <f>I7</f>
        <v>45812</v>
      </c>
      <c r="J51" s="26">
        <f>SUM(J10:J50)</f>
        <v>0</v>
      </c>
      <c r="K51" s="39"/>
      <c r="L51" s="25">
        <f>L7</f>
        <v>45813</v>
      </c>
      <c r="M51" s="26">
        <f>SUM(M10:M50)</f>
        <v>0</v>
      </c>
      <c r="N51" s="39"/>
      <c r="O51" s="25">
        <f>O7</f>
        <v>45814</v>
      </c>
      <c r="P51" s="26">
        <f>SUM(P10:P50)</f>
        <v>0</v>
      </c>
      <c r="Q51" s="39"/>
      <c r="R51" s="25">
        <f>R7</f>
        <v>45815</v>
      </c>
      <c r="S51" s="26">
        <f>SUM(S10:S50)</f>
        <v>0</v>
      </c>
      <c r="T51" s="39"/>
      <c r="U51" s="25">
        <f>U7</f>
        <v>45816</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95" priority="1">
      <formula>D10&lt;0</formula>
    </cfRule>
  </conditionalFormatting>
  <conditionalFormatting sqref="D51 G51 J51 M51 P51 S51 V51">
    <cfRule type="cellIs" dxfId="94" priority="2" stopIfTrue="1" operator="between">
      <formula>$F$5</formula>
      <formula>$I$5</formula>
    </cfRule>
    <cfRule type="cellIs" dxfId="93" priority="3" stopIfTrue="1" operator="greaterThan">
      <formula>$I$5</formula>
    </cfRule>
  </conditionalFormatting>
  <dataValidations count="2">
    <dataValidation type="list" allowBlank="1" showInputMessage="1" showErrorMessage="1" sqref="C5 I5" xr:uid="{00000000-0002-0000-1600-000000000000}">
      <formula1>weeknummer</formula1>
    </dataValidation>
    <dataValidation type="list" allowBlank="1" showInputMessage="1" showErrorMessage="1" sqref="I10:I50 O10:O50 L10:L50 C10:C50 R10:R50 F10:F50 U10:U50" xr:uid="{00000000-0002-0000-1600-000001000000}">
      <formula1>activiteit</formula1>
    </dataValidation>
  </dataValidations>
  <pageMargins left="0.75" right="0.75" top="1" bottom="1" header="0.5" footer="0.5"/>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55"/>
  <sheetViews>
    <sheetView zoomScale="80" zoomScaleNormal="80" workbookViewId="0">
      <selection activeCell="F11" sqref="F11"/>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23</v>
      </c>
      <c r="F5" s="30">
        <v>1</v>
      </c>
      <c r="I5" s="30">
        <v>10</v>
      </c>
    </row>
    <row r="6" spans="1:24" x14ac:dyDescent="0.2">
      <c r="H6" s="37"/>
      <c r="K6" s="37"/>
      <c r="N6" s="37"/>
      <c r="Q6" s="37"/>
      <c r="T6" s="37"/>
    </row>
    <row r="7" spans="1:24" s="6" customFormat="1" x14ac:dyDescent="0.2">
      <c r="B7" s="15"/>
      <c r="C7" s="41">
        <f>IF($C$5=$C$6," ",VLOOKUP($C$5,gegevens!$O2:$P$53,2,FALSE))</f>
        <v>45817</v>
      </c>
      <c r="D7" s="41"/>
      <c r="E7" s="35"/>
      <c r="F7" s="41">
        <f>IF($C$5=$C$6," ",C7+1)</f>
        <v>45818</v>
      </c>
      <c r="G7" s="42"/>
      <c r="H7" s="35"/>
      <c r="I7" s="41">
        <f>IF($C$5=$C$6," ",F7+1)</f>
        <v>45819</v>
      </c>
      <c r="J7" s="42"/>
      <c r="K7" s="35"/>
      <c r="L7" s="41">
        <f>IF($C$5=$C$6," ",I7+1)</f>
        <v>45820</v>
      </c>
      <c r="M7" s="42"/>
      <c r="N7" s="35"/>
      <c r="O7" s="41">
        <f>IF($C$5=$C$6," ",L7+1)</f>
        <v>45821</v>
      </c>
      <c r="P7" s="42"/>
      <c r="Q7" s="35"/>
      <c r="R7" s="41">
        <f>IF($C$5=$C$6," ",O7+1)</f>
        <v>45822</v>
      </c>
      <c r="S7" s="42"/>
      <c r="T7" s="35"/>
      <c r="U7" s="41">
        <f>IF($C$5=$C$6," ",R7+1)</f>
        <v>45823</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45817</v>
      </c>
      <c r="D51" s="26">
        <f>SUM(D10:D50)</f>
        <v>0</v>
      </c>
      <c r="E51" s="39"/>
      <c r="F51" s="25">
        <f>F7</f>
        <v>45818</v>
      </c>
      <c r="G51" s="26">
        <f>SUM(G10:G50)</f>
        <v>0</v>
      </c>
      <c r="H51" s="39"/>
      <c r="I51" s="25">
        <f>I7</f>
        <v>45819</v>
      </c>
      <c r="J51" s="26">
        <f>SUM(J10:J50)</f>
        <v>0</v>
      </c>
      <c r="K51" s="39"/>
      <c r="L51" s="25">
        <f>L7</f>
        <v>45820</v>
      </c>
      <c r="M51" s="26">
        <f>SUM(M10:M50)</f>
        <v>0</v>
      </c>
      <c r="N51" s="39"/>
      <c r="O51" s="25">
        <f>O7</f>
        <v>45821</v>
      </c>
      <c r="P51" s="26">
        <f>SUM(P10:P50)</f>
        <v>0</v>
      </c>
      <c r="Q51" s="39"/>
      <c r="R51" s="25">
        <f>R7</f>
        <v>45822</v>
      </c>
      <c r="S51" s="26">
        <f>SUM(S10:S50)</f>
        <v>0</v>
      </c>
      <c r="T51" s="39"/>
      <c r="U51" s="25">
        <f>U7</f>
        <v>45823</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92" priority="1">
      <formula>D10&lt;0</formula>
    </cfRule>
  </conditionalFormatting>
  <conditionalFormatting sqref="D51 G51 J51 M51 P51 S51 V51">
    <cfRule type="cellIs" dxfId="91" priority="2" stopIfTrue="1" operator="between">
      <formula>$F$5</formula>
      <formula>$I$5</formula>
    </cfRule>
    <cfRule type="cellIs" dxfId="90" priority="3" stopIfTrue="1" operator="greaterThan">
      <formula>$I$5</formula>
    </cfRule>
  </conditionalFormatting>
  <dataValidations count="2">
    <dataValidation type="list" allowBlank="1" showInputMessage="1" showErrorMessage="1" sqref="I10:I50 O10:O50 L10:L50 C10:C50 R10:R50 F10:F50 U10:U50" xr:uid="{00000000-0002-0000-1700-000000000000}">
      <formula1>activiteit</formula1>
    </dataValidation>
    <dataValidation type="list" allowBlank="1" showInputMessage="1" showErrorMessage="1" sqref="C5 I5" xr:uid="{00000000-0002-0000-1700-000001000000}">
      <formula1>weeknummer</formula1>
    </dataValidation>
  </dataValidations>
  <pageMargins left="0.75" right="0.75" top="1" bottom="1" header="0.5" footer="0.5"/>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24</v>
      </c>
      <c r="F5" s="30">
        <v>1</v>
      </c>
      <c r="I5" s="30">
        <v>10</v>
      </c>
    </row>
    <row r="6" spans="1:24" x14ac:dyDescent="0.2">
      <c r="H6" s="37"/>
      <c r="K6" s="37"/>
      <c r="N6" s="37"/>
      <c r="Q6" s="37"/>
      <c r="T6" s="37"/>
    </row>
    <row r="7" spans="1:24" s="6" customFormat="1" x14ac:dyDescent="0.2">
      <c r="B7" s="15"/>
      <c r="C7" s="41">
        <f>IF($C$5=$C$6," ",VLOOKUP($C$5,gegevens!$O2:$P$53,2,FALSE))</f>
        <v>45824</v>
      </c>
      <c r="D7" s="41"/>
      <c r="E7" s="35"/>
      <c r="F7" s="41">
        <f>IF($C$5=$C$6," ",C7+1)</f>
        <v>45825</v>
      </c>
      <c r="G7" s="42"/>
      <c r="H7" s="35"/>
      <c r="I7" s="41">
        <f>IF($C$5=$C$6," ",F7+1)</f>
        <v>45826</v>
      </c>
      <c r="J7" s="42"/>
      <c r="K7" s="35"/>
      <c r="L7" s="41">
        <f>IF($C$5=$C$6," ",I7+1)</f>
        <v>45827</v>
      </c>
      <c r="M7" s="42"/>
      <c r="N7" s="35"/>
      <c r="O7" s="41">
        <f>IF($C$5=$C$6," ",L7+1)</f>
        <v>45828</v>
      </c>
      <c r="P7" s="42"/>
      <c r="Q7" s="35"/>
      <c r="R7" s="41">
        <f>IF($C$5=$C$6," ",O7+1)</f>
        <v>45829</v>
      </c>
      <c r="S7" s="42"/>
      <c r="T7" s="35"/>
      <c r="U7" s="41">
        <f>IF($C$5=$C$6," ",R7+1)</f>
        <v>45830</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45824</v>
      </c>
      <c r="D51" s="26">
        <f>SUM(D10:D50)</f>
        <v>0</v>
      </c>
      <c r="E51" s="39"/>
      <c r="F51" s="25">
        <f>F7</f>
        <v>45825</v>
      </c>
      <c r="G51" s="26">
        <f>SUM(G10:G50)</f>
        <v>0</v>
      </c>
      <c r="H51" s="39"/>
      <c r="I51" s="25">
        <f>I7</f>
        <v>45826</v>
      </c>
      <c r="J51" s="26">
        <f>SUM(J10:J50)</f>
        <v>0</v>
      </c>
      <c r="K51" s="39"/>
      <c r="L51" s="25">
        <f>L7</f>
        <v>45827</v>
      </c>
      <c r="M51" s="26">
        <f>SUM(M10:M50)</f>
        <v>0</v>
      </c>
      <c r="N51" s="39"/>
      <c r="O51" s="25">
        <f>O7</f>
        <v>45828</v>
      </c>
      <c r="P51" s="26">
        <f>SUM(P10:P50)</f>
        <v>0</v>
      </c>
      <c r="Q51" s="39"/>
      <c r="R51" s="25">
        <f>R7</f>
        <v>45829</v>
      </c>
      <c r="S51" s="26">
        <f>SUM(S10:S50)</f>
        <v>0</v>
      </c>
      <c r="T51" s="39"/>
      <c r="U51" s="25">
        <f>U7</f>
        <v>45830</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89" priority="1">
      <formula>D10&lt;0</formula>
    </cfRule>
  </conditionalFormatting>
  <conditionalFormatting sqref="D51 G51 J51 M51 P51 S51 V51">
    <cfRule type="cellIs" dxfId="88" priority="2" stopIfTrue="1" operator="between">
      <formula>$F$5</formula>
      <formula>$I$5</formula>
    </cfRule>
    <cfRule type="cellIs" dxfId="87" priority="3" stopIfTrue="1" operator="greaterThan">
      <formula>$I$5</formula>
    </cfRule>
  </conditionalFormatting>
  <dataValidations count="2">
    <dataValidation type="list" allowBlank="1" showInputMessage="1" showErrorMessage="1" sqref="C5 I5" xr:uid="{00000000-0002-0000-1800-000000000000}">
      <formula1>weeknummer</formula1>
    </dataValidation>
    <dataValidation type="list" allowBlank="1" showInputMessage="1" showErrorMessage="1" sqref="I10:I50 O10:O50 L10:L50 C10:C50 R10:R50 F10:F50 U10:U50" xr:uid="{00000000-0002-0000-1800-000001000000}">
      <formula1>activiteit</formula1>
    </dataValidation>
  </dataValidations>
  <pageMargins left="0.75" right="0.75" top="1" bottom="1" header="0.5" footer="0.5"/>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25</v>
      </c>
      <c r="F5" s="30">
        <v>1</v>
      </c>
      <c r="I5" s="30">
        <v>10</v>
      </c>
    </row>
    <row r="6" spans="1:24" x14ac:dyDescent="0.2">
      <c r="H6" s="37"/>
      <c r="K6" s="37"/>
      <c r="N6" s="37"/>
      <c r="Q6" s="37"/>
      <c r="T6" s="37"/>
    </row>
    <row r="7" spans="1:24" s="6" customFormat="1" x14ac:dyDescent="0.2">
      <c r="B7" s="15"/>
      <c r="C7" s="41">
        <f>IF($C$5=$C$6," ",VLOOKUP($C$5,gegevens!$O2:$P$53,2,FALSE))</f>
        <v>45831</v>
      </c>
      <c r="D7" s="41"/>
      <c r="E7" s="35"/>
      <c r="F7" s="41">
        <f>IF($C$5=$C$6," ",C7+1)</f>
        <v>45832</v>
      </c>
      <c r="G7" s="42"/>
      <c r="H7" s="35"/>
      <c r="I7" s="41">
        <f>IF($C$5=$C$6," ",F7+1)</f>
        <v>45833</v>
      </c>
      <c r="J7" s="42"/>
      <c r="K7" s="35"/>
      <c r="L7" s="41">
        <f>IF($C$5=$C$6," ",I7+1)</f>
        <v>45834</v>
      </c>
      <c r="M7" s="42"/>
      <c r="N7" s="35"/>
      <c r="O7" s="41">
        <f>IF($C$5=$C$6," ",L7+1)</f>
        <v>45835</v>
      </c>
      <c r="P7" s="42"/>
      <c r="Q7" s="35"/>
      <c r="R7" s="41">
        <f>IF($C$5=$C$6," ",O7+1)</f>
        <v>45836</v>
      </c>
      <c r="S7" s="42"/>
      <c r="T7" s="35"/>
      <c r="U7" s="41">
        <f>IF($C$5=$C$6," ",R7+1)</f>
        <v>45837</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45831</v>
      </c>
      <c r="D51" s="26">
        <f>SUM(D10:D50)</f>
        <v>0</v>
      </c>
      <c r="E51" s="39"/>
      <c r="F51" s="25">
        <f>F7</f>
        <v>45832</v>
      </c>
      <c r="G51" s="26">
        <f>SUM(G10:G50)</f>
        <v>0</v>
      </c>
      <c r="H51" s="39"/>
      <c r="I51" s="25">
        <f>I7</f>
        <v>45833</v>
      </c>
      <c r="J51" s="26">
        <f>SUM(J10:J50)</f>
        <v>0</v>
      </c>
      <c r="K51" s="39"/>
      <c r="L51" s="25">
        <f>L7</f>
        <v>45834</v>
      </c>
      <c r="M51" s="26">
        <f>SUM(M10:M50)</f>
        <v>0</v>
      </c>
      <c r="N51" s="39"/>
      <c r="O51" s="25">
        <f>O7</f>
        <v>45835</v>
      </c>
      <c r="P51" s="26">
        <f>SUM(P10:P50)</f>
        <v>0</v>
      </c>
      <c r="Q51" s="39"/>
      <c r="R51" s="25">
        <f>R7</f>
        <v>45836</v>
      </c>
      <c r="S51" s="26">
        <f>SUM(S10:S50)</f>
        <v>0</v>
      </c>
      <c r="T51" s="39"/>
      <c r="U51" s="25">
        <f>U7</f>
        <v>45837</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86" priority="1">
      <formula>D10&lt;0</formula>
    </cfRule>
  </conditionalFormatting>
  <conditionalFormatting sqref="D51 G51 J51 M51 P51 S51 V51">
    <cfRule type="cellIs" dxfId="85" priority="2" stopIfTrue="1" operator="between">
      <formula>$F$5</formula>
      <formula>$I$5</formula>
    </cfRule>
    <cfRule type="cellIs" dxfId="84" priority="3" stopIfTrue="1" operator="greaterThan">
      <formula>$I$5</formula>
    </cfRule>
  </conditionalFormatting>
  <dataValidations count="2">
    <dataValidation type="list" allowBlank="1" showInputMessage="1" showErrorMessage="1" sqref="I10:I50 O10:O50 L10:L50 C10:C50 R10:R50 F10:F50 U10:U50" xr:uid="{00000000-0002-0000-1900-000000000000}">
      <formula1>activiteit</formula1>
    </dataValidation>
    <dataValidation type="list" allowBlank="1" showInputMessage="1" showErrorMessage="1" sqref="C5 I5" xr:uid="{00000000-0002-0000-1900-000001000000}">
      <formula1>weeknummer</formula1>
    </dataValidation>
  </dataValidations>
  <pageMargins left="0.75" right="0.75" top="1" bottom="1" header="0.5" footer="0.5"/>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55"/>
  <sheetViews>
    <sheetView zoomScale="80" zoomScaleNormal="80" workbookViewId="0">
      <selection activeCell="I22" sqref="I22"/>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26</v>
      </c>
      <c r="F5" s="30">
        <v>1</v>
      </c>
      <c r="I5" s="30">
        <v>10</v>
      </c>
    </row>
    <row r="6" spans="1:24" x14ac:dyDescent="0.2">
      <c r="H6" s="37"/>
      <c r="K6" s="37"/>
      <c r="N6" s="37"/>
      <c r="Q6" s="37"/>
      <c r="T6" s="37"/>
    </row>
    <row r="7" spans="1:24" s="6" customFormat="1" x14ac:dyDescent="0.2">
      <c r="B7" s="15"/>
      <c r="C7" s="41">
        <f>IF($C$5=$C$6," ",VLOOKUP($C$5,gegevens!$O2:$P$53,2,FALSE))</f>
        <v>45838</v>
      </c>
      <c r="D7" s="41"/>
      <c r="E7" s="35"/>
      <c r="F7" s="41">
        <f>IF($C$5=$C$6," ",C7+1)</f>
        <v>45839</v>
      </c>
      <c r="G7" s="42"/>
      <c r="H7" s="35"/>
      <c r="I7" s="41">
        <f>IF($C$5=$C$6," ",F7+1)</f>
        <v>45840</v>
      </c>
      <c r="J7" s="42"/>
      <c r="K7" s="35"/>
      <c r="L7" s="41">
        <f>IF($C$5=$C$6," ",I7+1)</f>
        <v>45841</v>
      </c>
      <c r="M7" s="42"/>
      <c r="N7" s="35"/>
      <c r="O7" s="41">
        <f>IF($C$5=$C$6," ",L7+1)</f>
        <v>45842</v>
      </c>
      <c r="P7" s="42"/>
      <c r="Q7" s="35"/>
      <c r="R7" s="41">
        <f>IF($C$5=$C$6," ",O7+1)</f>
        <v>45843</v>
      </c>
      <c r="S7" s="42"/>
      <c r="T7" s="35"/>
      <c r="U7" s="41">
        <f>IF($C$5=$C$6," ",R7+1)</f>
        <v>45844</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4"/>
      <c r="J17" s="32"/>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45838</v>
      </c>
      <c r="D51" s="26">
        <f>SUM(D10:D50)</f>
        <v>0</v>
      </c>
      <c r="E51" s="39"/>
      <c r="F51" s="25">
        <f>F7</f>
        <v>45839</v>
      </c>
      <c r="G51" s="26">
        <f>SUM(G10:G50)</f>
        <v>0</v>
      </c>
      <c r="H51" s="39"/>
      <c r="I51" s="25">
        <f>I7</f>
        <v>45840</v>
      </c>
      <c r="J51" s="26">
        <f>SUM(J10:J50)</f>
        <v>0</v>
      </c>
      <c r="K51" s="39"/>
      <c r="L51" s="25">
        <f>L7</f>
        <v>45841</v>
      </c>
      <c r="M51" s="26">
        <f>SUM(M10:M50)</f>
        <v>0</v>
      </c>
      <c r="N51" s="39"/>
      <c r="O51" s="25">
        <f>O7</f>
        <v>45842</v>
      </c>
      <c r="P51" s="26">
        <f>SUM(P10:P50)</f>
        <v>0</v>
      </c>
      <c r="Q51" s="39"/>
      <c r="R51" s="25">
        <f>R7</f>
        <v>45843</v>
      </c>
      <c r="S51" s="26">
        <f>SUM(S10:S50)</f>
        <v>0</v>
      </c>
      <c r="T51" s="39"/>
      <c r="U51" s="25">
        <f>U7</f>
        <v>45844</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83" priority="1">
      <formula>D10&lt;0</formula>
    </cfRule>
  </conditionalFormatting>
  <conditionalFormatting sqref="D51 G51 J51 M51 P51 S51 V51">
    <cfRule type="cellIs" dxfId="82" priority="2" stopIfTrue="1" operator="between">
      <formula>$F$5</formula>
      <formula>$I$5</formula>
    </cfRule>
    <cfRule type="cellIs" dxfId="81" priority="3" stopIfTrue="1" operator="greaterThan">
      <formula>$I$5</formula>
    </cfRule>
  </conditionalFormatting>
  <dataValidations count="2">
    <dataValidation type="list" allowBlank="1" showInputMessage="1" showErrorMessage="1" sqref="C5 I5" xr:uid="{00000000-0002-0000-1A00-000000000000}">
      <formula1>weeknummer</formula1>
    </dataValidation>
    <dataValidation type="list" allowBlank="1" showInputMessage="1" showErrorMessage="1" sqref="U10:U50 O10:O50 L10:L50 C10:C50 R10:R50 F10:F50 I10:I50" xr:uid="{00000000-0002-0000-1A00-000001000000}">
      <formula1>activiteit</formula1>
    </dataValidation>
  </dataValidations>
  <pageMargins left="0.75" right="0.75" top="1" bottom="1" header="0.5" footer="0.5"/>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27</v>
      </c>
      <c r="F5" s="30">
        <v>1</v>
      </c>
      <c r="I5" s="30">
        <v>10</v>
      </c>
    </row>
    <row r="6" spans="1:24" x14ac:dyDescent="0.2">
      <c r="H6" s="37"/>
      <c r="K6" s="37"/>
      <c r="N6" s="37"/>
      <c r="Q6" s="37"/>
      <c r="T6" s="37"/>
    </row>
    <row r="7" spans="1:24" s="6" customFormat="1" x14ac:dyDescent="0.2">
      <c r="B7" s="15"/>
      <c r="C7" s="41">
        <f>IF($C$5=$C$6," ",VLOOKUP($C$5,gegevens!$O2:$P$53,2,FALSE))</f>
        <v>45845</v>
      </c>
      <c r="D7" s="41"/>
      <c r="E7" s="35"/>
      <c r="F7" s="41">
        <f>IF($C$5=$C$6," ",C7+1)</f>
        <v>45846</v>
      </c>
      <c r="G7" s="42"/>
      <c r="H7" s="35"/>
      <c r="I7" s="41">
        <f>IF($C$5=$C$6," ",F7+1)</f>
        <v>45847</v>
      </c>
      <c r="J7" s="42"/>
      <c r="K7" s="35"/>
      <c r="L7" s="41">
        <f>IF($C$5=$C$6," ",I7+1)</f>
        <v>45848</v>
      </c>
      <c r="M7" s="42"/>
      <c r="N7" s="35"/>
      <c r="O7" s="41">
        <f>IF($C$5=$C$6," ",L7+1)</f>
        <v>45849</v>
      </c>
      <c r="P7" s="42"/>
      <c r="Q7" s="35"/>
      <c r="R7" s="41">
        <f>IF($C$5=$C$6," ",O7+1)</f>
        <v>45850</v>
      </c>
      <c r="S7" s="42"/>
      <c r="T7" s="35"/>
      <c r="U7" s="41">
        <f>IF($C$5=$C$6," ",R7+1)</f>
        <v>45851</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45845</v>
      </c>
      <c r="D51" s="26">
        <f>SUM(D10:D50)</f>
        <v>0</v>
      </c>
      <c r="E51" s="39"/>
      <c r="F51" s="25">
        <f>F7</f>
        <v>45846</v>
      </c>
      <c r="G51" s="26">
        <f>SUM(G10:G50)</f>
        <v>0</v>
      </c>
      <c r="H51" s="39"/>
      <c r="I51" s="25">
        <f>I7</f>
        <v>45847</v>
      </c>
      <c r="J51" s="26">
        <f>SUM(J10:J50)</f>
        <v>0</v>
      </c>
      <c r="K51" s="39"/>
      <c r="L51" s="25">
        <f>L7</f>
        <v>45848</v>
      </c>
      <c r="M51" s="26">
        <f>SUM(M10:M50)</f>
        <v>0</v>
      </c>
      <c r="N51" s="39"/>
      <c r="O51" s="25">
        <f>O7</f>
        <v>45849</v>
      </c>
      <c r="P51" s="26">
        <f>SUM(P10:P50)</f>
        <v>0</v>
      </c>
      <c r="Q51" s="39"/>
      <c r="R51" s="25">
        <f>R7</f>
        <v>45850</v>
      </c>
      <c r="S51" s="26">
        <f>SUM(S10:S50)</f>
        <v>0</v>
      </c>
      <c r="T51" s="39"/>
      <c r="U51" s="25">
        <f>U7</f>
        <v>45851</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80" priority="1">
      <formula>D10&lt;0</formula>
    </cfRule>
  </conditionalFormatting>
  <conditionalFormatting sqref="D51 G51 J51 M51 P51 S51 V51">
    <cfRule type="cellIs" dxfId="79" priority="2" stopIfTrue="1" operator="between">
      <formula>$F$5</formula>
      <formula>$I$5</formula>
    </cfRule>
    <cfRule type="cellIs" dxfId="78" priority="3" stopIfTrue="1" operator="greaterThan">
      <formula>$I$5</formula>
    </cfRule>
  </conditionalFormatting>
  <dataValidations count="2">
    <dataValidation type="list" allowBlank="1" showInputMessage="1" showErrorMessage="1" sqref="I10:I50 O10:O50 L10:L50 C10:C50 R10:R50 F10:F50 U10:U50" xr:uid="{00000000-0002-0000-1B00-000000000000}">
      <formula1>activiteit</formula1>
    </dataValidation>
    <dataValidation type="list" allowBlank="1" showInputMessage="1" showErrorMessage="1" sqref="C5 I5" xr:uid="{00000000-0002-0000-1B00-000001000000}">
      <formula1>weeknummer</formula1>
    </dataValidation>
  </dataValidations>
  <pageMargins left="0.75" right="0.75" top="1" bottom="1" header="0.5" footer="0.5"/>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28</v>
      </c>
      <c r="F5" s="30">
        <v>1</v>
      </c>
      <c r="I5" s="30">
        <v>10</v>
      </c>
    </row>
    <row r="6" spans="1:24" x14ac:dyDescent="0.2">
      <c r="H6" s="37"/>
      <c r="K6" s="37"/>
      <c r="N6" s="37"/>
      <c r="Q6" s="37"/>
      <c r="T6" s="37"/>
    </row>
    <row r="7" spans="1:24" s="6" customFormat="1" x14ac:dyDescent="0.2">
      <c r="B7" s="15"/>
      <c r="C7" s="41">
        <f>IF($C$5=$C$6," ",VLOOKUP($C$5,gegevens!$O2:$P$53,2,FALSE))</f>
        <v>45852</v>
      </c>
      <c r="D7" s="41"/>
      <c r="E7" s="35"/>
      <c r="F7" s="41">
        <f>IF($C$5=$C$6," ",C7+1)</f>
        <v>45853</v>
      </c>
      <c r="G7" s="42"/>
      <c r="H7" s="35"/>
      <c r="I7" s="41">
        <f>IF($C$5=$C$6," ",F7+1)</f>
        <v>45854</v>
      </c>
      <c r="J7" s="42"/>
      <c r="K7" s="35"/>
      <c r="L7" s="41">
        <f>IF($C$5=$C$6," ",I7+1)</f>
        <v>45855</v>
      </c>
      <c r="M7" s="42"/>
      <c r="N7" s="35"/>
      <c r="O7" s="41">
        <f>IF($C$5=$C$6," ",L7+1)</f>
        <v>45856</v>
      </c>
      <c r="P7" s="42"/>
      <c r="Q7" s="35"/>
      <c r="R7" s="41">
        <f>IF($C$5=$C$6," ",O7+1)</f>
        <v>45857</v>
      </c>
      <c r="S7" s="42"/>
      <c r="T7" s="35"/>
      <c r="U7" s="41">
        <f>IF($C$5=$C$6," ",R7+1)</f>
        <v>45858</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45852</v>
      </c>
      <c r="D51" s="26">
        <f>SUM(D10:D50)</f>
        <v>0</v>
      </c>
      <c r="E51" s="39"/>
      <c r="F51" s="25">
        <f>F7</f>
        <v>45853</v>
      </c>
      <c r="G51" s="26">
        <f>SUM(G10:G50)</f>
        <v>0</v>
      </c>
      <c r="H51" s="39"/>
      <c r="I51" s="25">
        <f>I7</f>
        <v>45854</v>
      </c>
      <c r="J51" s="26">
        <f>SUM(J10:J50)</f>
        <v>0</v>
      </c>
      <c r="K51" s="39"/>
      <c r="L51" s="25">
        <f>L7</f>
        <v>45855</v>
      </c>
      <c r="M51" s="26">
        <f>SUM(M10:M50)</f>
        <v>0</v>
      </c>
      <c r="N51" s="39"/>
      <c r="O51" s="25">
        <f>O7</f>
        <v>45856</v>
      </c>
      <c r="P51" s="26">
        <f>SUM(P10:P50)</f>
        <v>0</v>
      </c>
      <c r="Q51" s="39"/>
      <c r="R51" s="25">
        <f>R7</f>
        <v>45857</v>
      </c>
      <c r="S51" s="26">
        <f>SUM(S10:S50)</f>
        <v>0</v>
      </c>
      <c r="T51" s="39"/>
      <c r="U51" s="25">
        <f>U7</f>
        <v>45858</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77" priority="1">
      <formula>D10&lt;0</formula>
    </cfRule>
  </conditionalFormatting>
  <conditionalFormatting sqref="D51 G51 J51 M51 P51 S51 V51">
    <cfRule type="cellIs" dxfId="76" priority="2" stopIfTrue="1" operator="between">
      <formula>$F$5</formula>
      <formula>$I$5</formula>
    </cfRule>
    <cfRule type="cellIs" dxfId="75" priority="3" stopIfTrue="1" operator="greaterThan">
      <formula>$I$5</formula>
    </cfRule>
  </conditionalFormatting>
  <dataValidations count="2">
    <dataValidation type="list" allowBlank="1" showInputMessage="1" showErrorMessage="1" sqref="C5 I5" xr:uid="{00000000-0002-0000-1C00-000000000000}">
      <formula1>weeknummer</formula1>
    </dataValidation>
    <dataValidation type="list" allowBlank="1" showInputMessage="1" showErrorMessage="1" sqref="I10:I50 O10:O50 L10:L50 C10:C50 R10:R50 F10:F50 U10:U50" xr:uid="{00000000-0002-0000-1C00-000001000000}">
      <formula1>activiteit</formula1>
    </dataValidation>
  </dataValidation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5"/>
  <sheetViews>
    <sheetView topLeftCell="A5" zoomScaleNormal="100" workbookViewId="0">
      <selection activeCell="F14" sqref="F14"/>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v>
      </c>
      <c r="F5" s="30">
        <v>1</v>
      </c>
      <c r="I5" s="30">
        <v>10</v>
      </c>
    </row>
    <row r="6" spans="1:24" x14ac:dyDescent="0.2">
      <c r="H6" s="37"/>
      <c r="K6" s="37"/>
      <c r="N6" s="37"/>
      <c r="Q6" s="37"/>
      <c r="T6" s="37"/>
    </row>
    <row r="7" spans="1:24" s="6" customFormat="1" x14ac:dyDescent="0.2">
      <c r="B7" s="15"/>
      <c r="C7" s="41">
        <f>IF($C$5=$C$6," ",VLOOKUP($C$5,gegevens!$O2:$P$53,2,FALSE))</f>
        <v>45670</v>
      </c>
      <c r="D7" s="41"/>
      <c r="E7" s="35"/>
      <c r="F7" s="41">
        <f>IF($C$5=$C$6," ",C7+1)</f>
        <v>45671</v>
      </c>
      <c r="G7" s="42"/>
      <c r="H7" s="35"/>
      <c r="I7" s="41">
        <f>IF($C$5=$C$6," ",F7+1)</f>
        <v>45672</v>
      </c>
      <c r="J7" s="42"/>
      <c r="K7" s="35"/>
      <c r="L7" s="41">
        <f>IF($C$5=$C$6," ",I7+1)</f>
        <v>45673</v>
      </c>
      <c r="M7" s="42"/>
      <c r="N7" s="35"/>
      <c r="O7" s="41">
        <f>IF($C$5=$C$6," ",L7+1)</f>
        <v>45674</v>
      </c>
      <c r="P7" s="42"/>
      <c r="Q7" s="35"/>
      <c r="R7" s="41">
        <f>IF($C$5=$C$6," ",O7+1)</f>
        <v>45675</v>
      </c>
      <c r="S7" s="42"/>
      <c r="T7" s="35"/>
      <c r="U7" s="41">
        <f>IF($C$5=$C$6," ",R7+1)</f>
        <v>45676</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45670</v>
      </c>
      <c r="D51" s="26">
        <f>SUM(D10:D50)</f>
        <v>0</v>
      </c>
      <c r="E51" s="39"/>
      <c r="F51" s="25">
        <f>F7</f>
        <v>45671</v>
      </c>
      <c r="G51" s="26">
        <f>SUM(G10:G50)</f>
        <v>0</v>
      </c>
      <c r="H51" s="39"/>
      <c r="I51" s="25">
        <f>I7</f>
        <v>45672</v>
      </c>
      <c r="J51" s="26">
        <f>SUM(J10:J50)</f>
        <v>0</v>
      </c>
      <c r="K51" s="39"/>
      <c r="L51" s="25">
        <f>L7</f>
        <v>45673</v>
      </c>
      <c r="M51" s="26">
        <f>SUM(M10:M50)</f>
        <v>0</v>
      </c>
      <c r="N51" s="39"/>
      <c r="O51" s="25">
        <f>O7</f>
        <v>45674</v>
      </c>
      <c r="P51" s="26">
        <f>SUM(P10:P50)</f>
        <v>0</v>
      </c>
      <c r="Q51" s="39"/>
      <c r="R51" s="25">
        <f>R7</f>
        <v>45675</v>
      </c>
      <c r="S51" s="26">
        <f>SUM(S10:S50)</f>
        <v>0</v>
      </c>
      <c r="T51" s="39"/>
      <c r="U51" s="25">
        <f>U7</f>
        <v>45676</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55" priority="1">
      <formula>D10&lt;0</formula>
    </cfRule>
  </conditionalFormatting>
  <conditionalFormatting sqref="D51 G51 J51 M51 P51 S51 V51">
    <cfRule type="cellIs" dxfId="154" priority="2" stopIfTrue="1" operator="between">
      <formula>$F$5</formula>
      <formula>$I$5</formula>
    </cfRule>
    <cfRule type="cellIs" dxfId="153" priority="3" stopIfTrue="1" operator="greaterThan">
      <formula>$I$5</formula>
    </cfRule>
  </conditionalFormatting>
  <dataValidations count="2">
    <dataValidation type="list" allowBlank="1" showInputMessage="1" showErrorMessage="1" sqref="C5 I5" xr:uid="{00000000-0002-0000-0200-000000000000}">
      <formula1>weeknummer</formula1>
    </dataValidation>
    <dataValidation type="list" allowBlank="1" showInputMessage="1" showErrorMessage="1" sqref="I10:I50 O10:O50 L10:L50 C10:C50 R10:R50 F10:F50 U10:U50" xr:uid="{00000000-0002-0000-0200-000001000000}">
      <formula1>activiteit</formula1>
    </dataValidation>
  </dataValidations>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29</v>
      </c>
      <c r="F5" s="30">
        <v>1</v>
      </c>
      <c r="I5" s="30">
        <v>10</v>
      </c>
    </row>
    <row r="6" spans="1:24" x14ac:dyDescent="0.2">
      <c r="H6" s="37"/>
      <c r="K6" s="37"/>
      <c r="N6" s="37"/>
      <c r="Q6" s="37"/>
      <c r="T6" s="37"/>
    </row>
    <row r="7" spans="1:24" s="6" customFormat="1" x14ac:dyDescent="0.2">
      <c r="B7" s="15"/>
      <c r="C7" s="41">
        <f>IF($C$5=$C$6," ",VLOOKUP($C$5,gegevens!$O2:$P$53,2,FALSE))</f>
        <v>45859</v>
      </c>
      <c r="D7" s="41"/>
      <c r="E7" s="35"/>
      <c r="F7" s="41">
        <f>IF($C$5=$C$6," ",C7+1)</f>
        <v>45860</v>
      </c>
      <c r="G7" s="42"/>
      <c r="H7" s="35"/>
      <c r="I7" s="41">
        <f>IF($C$5=$C$6," ",F7+1)</f>
        <v>45861</v>
      </c>
      <c r="J7" s="42"/>
      <c r="K7" s="35"/>
      <c r="L7" s="41">
        <f>IF($C$5=$C$6," ",I7+1)</f>
        <v>45862</v>
      </c>
      <c r="M7" s="42"/>
      <c r="N7" s="35"/>
      <c r="O7" s="41">
        <f>IF($C$5=$C$6," ",L7+1)</f>
        <v>45863</v>
      </c>
      <c r="P7" s="42"/>
      <c r="Q7" s="35"/>
      <c r="R7" s="41">
        <f>IF($C$5=$C$6," ",O7+1)</f>
        <v>45864</v>
      </c>
      <c r="S7" s="42"/>
      <c r="T7" s="35"/>
      <c r="U7" s="41">
        <f>IF($C$5=$C$6," ",R7+1)</f>
        <v>45865</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45859</v>
      </c>
      <c r="D51" s="26">
        <f>SUM(D10:D50)</f>
        <v>0</v>
      </c>
      <c r="E51" s="39"/>
      <c r="F51" s="25">
        <f>F7</f>
        <v>45860</v>
      </c>
      <c r="G51" s="26">
        <f>SUM(G10:G50)</f>
        <v>0</v>
      </c>
      <c r="H51" s="39"/>
      <c r="I51" s="25">
        <f>I7</f>
        <v>45861</v>
      </c>
      <c r="J51" s="26">
        <f>SUM(J10:J50)</f>
        <v>0</v>
      </c>
      <c r="K51" s="39"/>
      <c r="L51" s="25">
        <f>L7</f>
        <v>45862</v>
      </c>
      <c r="M51" s="26">
        <f>SUM(M10:M50)</f>
        <v>0</v>
      </c>
      <c r="N51" s="39"/>
      <c r="O51" s="25">
        <f>O7</f>
        <v>45863</v>
      </c>
      <c r="P51" s="26">
        <f>SUM(P10:P50)</f>
        <v>0</v>
      </c>
      <c r="Q51" s="39"/>
      <c r="R51" s="25">
        <f>R7</f>
        <v>45864</v>
      </c>
      <c r="S51" s="26">
        <f>SUM(S10:S50)</f>
        <v>0</v>
      </c>
      <c r="T51" s="39"/>
      <c r="U51" s="25">
        <f>U7</f>
        <v>45865</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74" priority="1">
      <formula>D10&lt;0</formula>
    </cfRule>
  </conditionalFormatting>
  <conditionalFormatting sqref="D51 G51 J51 M51 P51 S51 V51">
    <cfRule type="cellIs" dxfId="73" priority="2" stopIfTrue="1" operator="between">
      <formula>$F$5</formula>
      <formula>$I$5</formula>
    </cfRule>
    <cfRule type="cellIs" dxfId="72" priority="3" stopIfTrue="1" operator="greaterThan">
      <formula>$I$5</formula>
    </cfRule>
  </conditionalFormatting>
  <dataValidations count="2">
    <dataValidation type="list" allowBlank="1" showInputMessage="1" showErrorMessage="1" sqref="I10:I50 O10:O50 L10:L50 C10:C50 R10:R50 F10:F50 U10:U50" xr:uid="{00000000-0002-0000-1D00-000000000000}">
      <formula1>activiteit</formula1>
    </dataValidation>
    <dataValidation type="list" allowBlank="1" showInputMessage="1" showErrorMessage="1" sqref="C5 I5" xr:uid="{00000000-0002-0000-1D00-000001000000}">
      <formula1>weeknummer</formula1>
    </dataValidation>
  </dataValidations>
  <pageMargins left="0.75" right="0.75" top="1" bottom="1" header="0.5" footer="0.5"/>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30</v>
      </c>
      <c r="F5" s="30">
        <v>1</v>
      </c>
      <c r="I5" s="30">
        <v>10</v>
      </c>
    </row>
    <row r="6" spans="1:24" x14ac:dyDescent="0.2">
      <c r="H6" s="37"/>
      <c r="K6" s="37"/>
      <c r="N6" s="37"/>
      <c r="Q6" s="37"/>
      <c r="T6" s="37"/>
    </row>
    <row r="7" spans="1:24" s="6" customFormat="1" x14ac:dyDescent="0.2">
      <c r="B7" s="15"/>
      <c r="C7" s="41">
        <f>IF($C$5=$C$6," ",VLOOKUP($C$5,gegevens!$O2:$P$53,2,FALSE))</f>
        <v>45866</v>
      </c>
      <c r="D7" s="41"/>
      <c r="E7" s="35"/>
      <c r="F7" s="41">
        <f>IF($C$5=$C$6," ",C7+1)</f>
        <v>45867</v>
      </c>
      <c r="G7" s="42"/>
      <c r="H7" s="35"/>
      <c r="I7" s="41">
        <f>IF($C$5=$C$6," ",F7+1)</f>
        <v>45868</v>
      </c>
      <c r="J7" s="42"/>
      <c r="K7" s="35"/>
      <c r="L7" s="41">
        <f>IF($C$5=$C$6," ",I7+1)</f>
        <v>45869</v>
      </c>
      <c r="M7" s="42"/>
      <c r="N7" s="35"/>
      <c r="O7" s="41">
        <f>IF($C$5=$C$6," ",L7+1)</f>
        <v>45870</v>
      </c>
      <c r="P7" s="42"/>
      <c r="Q7" s="35"/>
      <c r="R7" s="41">
        <f>IF($C$5=$C$6," ",O7+1)</f>
        <v>45871</v>
      </c>
      <c r="S7" s="42"/>
      <c r="T7" s="35"/>
      <c r="U7" s="41">
        <f>IF($C$5=$C$6," ",R7+1)</f>
        <v>45872</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45866</v>
      </c>
      <c r="D51" s="26">
        <f>SUM(D10:D50)</f>
        <v>0</v>
      </c>
      <c r="E51" s="39"/>
      <c r="F51" s="25">
        <f>F7</f>
        <v>45867</v>
      </c>
      <c r="G51" s="26">
        <f>SUM(G10:G50)</f>
        <v>0</v>
      </c>
      <c r="H51" s="39"/>
      <c r="I51" s="25">
        <f>I7</f>
        <v>45868</v>
      </c>
      <c r="J51" s="26">
        <f>SUM(J10:J50)</f>
        <v>0</v>
      </c>
      <c r="K51" s="39"/>
      <c r="L51" s="25">
        <f>L7</f>
        <v>45869</v>
      </c>
      <c r="M51" s="26">
        <f>SUM(M10:M50)</f>
        <v>0</v>
      </c>
      <c r="N51" s="39"/>
      <c r="O51" s="25">
        <f>O7</f>
        <v>45870</v>
      </c>
      <c r="P51" s="26">
        <f>SUM(P10:P50)</f>
        <v>0</v>
      </c>
      <c r="Q51" s="39"/>
      <c r="R51" s="25">
        <f>R7</f>
        <v>45871</v>
      </c>
      <c r="S51" s="26">
        <f>SUM(S10:S50)</f>
        <v>0</v>
      </c>
      <c r="T51" s="39"/>
      <c r="U51" s="25">
        <f>U7</f>
        <v>45872</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71" priority="1">
      <formula>D10&lt;0</formula>
    </cfRule>
  </conditionalFormatting>
  <conditionalFormatting sqref="D51 G51 J51 M51 P51 S51 V51">
    <cfRule type="cellIs" dxfId="70" priority="2" stopIfTrue="1" operator="between">
      <formula>$F$5</formula>
      <formula>$I$5</formula>
    </cfRule>
    <cfRule type="cellIs" dxfId="69" priority="3" stopIfTrue="1" operator="greaterThan">
      <formula>$I$5</formula>
    </cfRule>
  </conditionalFormatting>
  <dataValidations count="2">
    <dataValidation type="list" allowBlank="1" showInputMessage="1" showErrorMessage="1" sqref="C5 I5" xr:uid="{00000000-0002-0000-1E00-000000000000}">
      <formula1>weeknummer</formula1>
    </dataValidation>
    <dataValidation type="list" allowBlank="1" showInputMessage="1" showErrorMessage="1" sqref="I10:I50 O10:O50 L10:L50 C10:C50 R10:R50 F10:F50 U10:U50" xr:uid="{00000000-0002-0000-1E00-000001000000}">
      <formula1>activiteit</formula1>
    </dataValidation>
  </dataValidations>
  <pageMargins left="0.75" right="0.75" top="1" bottom="1" header="0.5" footer="0.5"/>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31</v>
      </c>
      <c r="F5" s="30">
        <v>1</v>
      </c>
      <c r="I5" s="30">
        <v>10</v>
      </c>
    </row>
    <row r="6" spans="1:24" x14ac:dyDescent="0.2">
      <c r="H6" s="37"/>
      <c r="K6" s="37"/>
      <c r="N6" s="37"/>
      <c r="Q6" s="37"/>
      <c r="T6" s="37"/>
    </row>
    <row r="7" spans="1:24" s="6" customFormat="1" x14ac:dyDescent="0.2">
      <c r="B7" s="15"/>
      <c r="C7" s="41">
        <f>IF($C$5=$C$6," ",VLOOKUP($C$5,gegevens!$O2:$P$53,2,FALSE))</f>
        <v>45873</v>
      </c>
      <c r="D7" s="41"/>
      <c r="E7" s="35"/>
      <c r="F7" s="41">
        <f>IF($C$5=$C$6," ",C7+1)</f>
        <v>45874</v>
      </c>
      <c r="G7" s="42"/>
      <c r="H7" s="35"/>
      <c r="I7" s="41">
        <f>IF($C$5=$C$6," ",F7+1)</f>
        <v>45875</v>
      </c>
      <c r="J7" s="42"/>
      <c r="K7" s="35"/>
      <c r="L7" s="41">
        <f>IF($C$5=$C$6," ",I7+1)</f>
        <v>45876</v>
      </c>
      <c r="M7" s="42"/>
      <c r="N7" s="35"/>
      <c r="O7" s="41">
        <f>IF($C$5=$C$6," ",L7+1)</f>
        <v>45877</v>
      </c>
      <c r="P7" s="42"/>
      <c r="Q7" s="35"/>
      <c r="R7" s="41">
        <f>IF($C$5=$C$6," ",O7+1)</f>
        <v>45878</v>
      </c>
      <c r="S7" s="42"/>
      <c r="T7" s="35"/>
      <c r="U7" s="41">
        <f>IF($C$5=$C$6," ",R7+1)</f>
        <v>45879</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45873</v>
      </c>
      <c r="D51" s="26">
        <f>SUM(D10:D50)</f>
        <v>0</v>
      </c>
      <c r="E51" s="39"/>
      <c r="F51" s="25">
        <f>F7</f>
        <v>45874</v>
      </c>
      <c r="G51" s="26">
        <f>SUM(G10:G50)</f>
        <v>0</v>
      </c>
      <c r="H51" s="39"/>
      <c r="I51" s="25">
        <f>I7</f>
        <v>45875</v>
      </c>
      <c r="J51" s="26">
        <f>SUM(J10:J50)</f>
        <v>0</v>
      </c>
      <c r="K51" s="39"/>
      <c r="L51" s="25">
        <f>L7</f>
        <v>45876</v>
      </c>
      <c r="M51" s="26">
        <f>SUM(M10:M50)</f>
        <v>0</v>
      </c>
      <c r="N51" s="39"/>
      <c r="O51" s="25">
        <f>O7</f>
        <v>45877</v>
      </c>
      <c r="P51" s="26">
        <f>SUM(P10:P50)</f>
        <v>0</v>
      </c>
      <c r="Q51" s="39"/>
      <c r="R51" s="25">
        <f>R7</f>
        <v>45878</v>
      </c>
      <c r="S51" s="26">
        <f>SUM(S10:S50)</f>
        <v>0</v>
      </c>
      <c r="T51" s="39"/>
      <c r="U51" s="25">
        <f>U7</f>
        <v>45879</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68" priority="1">
      <formula>D10&lt;0</formula>
    </cfRule>
  </conditionalFormatting>
  <conditionalFormatting sqref="D51 G51 J51 M51 P51 S51 V51">
    <cfRule type="cellIs" dxfId="67" priority="2" stopIfTrue="1" operator="between">
      <formula>$F$5</formula>
      <formula>$I$5</formula>
    </cfRule>
    <cfRule type="cellIs" dxfId="66" priority="3" stopIfTrue="1" operator="greaterThan">
      <formula>$I$5</formula>
    </cfRule>
  </conditionalFormatting>
  <dataValidations count="2">
    <dataValidation type="list" allowBlank="1" showInputMessage="1" showErrorMessage="1" sqref="I10:I50 O10:O50 L10:L50 C10:C50 R10:R50 F10:F50 U10:U50" xr:uid="{00000000-0002-0000-1F00-000000000000}">
      <formula1>activiteit</formula1>
    </dataValidation>
    <dataValidation type="list" allowBlank="1" showInputMessage="1" showErrorMessage="1" sqref="C5 I5" xr:uid="{00000000-0002-0000-1F00-000001000000}">
      <formula1>weeknummer</formula1>
    </dataValidation>
  </dataValidations>
  <pageMargins left="0.75" right="0.75" top="1" bottom="1" header="0.5" footer="0.5"/>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32</v>
      </c>
      <c r="F5" s="30">
        <v>1</v>
      </c>
      <c r="I5" s="30">
        <v>10</v>
      </c>
    </row>
    <row r="6" spans="1:24" x14ac:dyDescent="0.2">
      <c r="H6" s="37"/>
      <c r="K6" s="37"/>
      <c r="N6" s="37"/>
      <c r="Q6" s="37"/>
      <c r="T6" s="37"/>
    </row>
    <row r="7" spans="1:24" s="6" customFormat="1" x14ac:dyDescent="0.2">
      <c r="B7" s="15"/>
      <c r="C7" s="41">
        <f>IF($C$5=$C$6," ",VLOOKUP($C$5,gegevens!$O2:$P$53,2,FALSE))</f>
        <v>45880</v>
      </c>
      <c r="D7" s="41"/>
      <c r="E7" s="35"/>
      <c r="F7" s="41">
        <f>IF($C$5=$C$6," ",C7+1)</f>
        <v>45881</v>
      </c>
      <c r="G7" s="42"/>
      <c r="H7" s="35"/>
      <c r="I7" s="41">
        <f>IF($C$5=$C$6," ",F7+1)</f>
        <v>45882</v>
      </c>
      <c r="J7" s="42"/>
      <c r="K7" s="35"/>
      <c r="L7" s="41">
        <f>IF($C$5=$C$6," ",I7+1)</f>
        <v>45883</v>
      </c>
      <c r="M7" s="42"/>
      <c r="N7" s="35"/>
      <c r="O7" s="41">
        <f>IF($C$5=$C$6," ",L7+1)</f>
        <v>45884</v>
      </c>
      <c r="P7" s="42"/>
      <c r="Q7" s="35"/>
      <c r="R7" s="41">
        <f>IF($C$5=$C$6," ",O7+1)</f>
        <v>45885</v>
      </c>
      <c r="S7" s="42"/>
      <c r="T7" s="35"/>
      <c r="U7" s="41">
        <f>IF($C$5=$C$6," ",R7+1)</f>
        <v>45886</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45880</v>
      </c>
      <c r="D51" s="26">
        <f>SUM(D10:D50)</f>
        <v>0</v>
      </c>
      <c r="E51" s="39"/>
      <c r="F51" s="25">
        <f>F7</f>
        <v>45881</v>
      </c>
      <c r="G51" s="26">
        <f>SUM(G10:G50)</f>
        <v>0</v>
      </c>
      <c r="H51" s="39"/>
      <c r="I51" s="25">
        <f>I7</f>
        <v>45882</v>
      </c>
      <c r="J51" s="26">
        <f>SUM(J10:J50)</f>
        <v>0</v>
      </c>
      <c r="K51" s="39"/>
      <c r="L51" s="25">
        <f>L7</f>
        <v>45883</v>
      </c>
      <c r="M51" s="26">
        <f>SUM(M10:M50)</f>
        <v>0</v>
      </c>
      <c r="N51" s="39"/>
      <c r="O51" s="25">
        <f>O7</f>
        <v>45884</v>
      </c>
      <c r="P51" s="26">
        <f>SUM(P10:P50)</f>
        <v>0</v>
      </c>
      <c r="Q51" s="39"/>
      <c r="R51" s="25">
        <f>R7</f>
        <v>45885</v>
      </c>
      <c r="S51" s="26">
        <f>SUM(S10:S50)</f>
        <v>0</v>
      </c>
      <c r="T51" s="39"/>
      <c r="U51" s="25">
        <f>U7</f>
        <v>45886</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65" priority="1">
      <formula>D10&lt;0</formula>
    </cfRule>
  </conditionalFormatting>
  <conditionalFormatting sqref="D51 G51 J51 M51 P51 S51 V51">
    <cfRule type="cellIs" dxfId="64" priority="2" stopIfTrue="1" operator="between">
      <formula>$F$5</formula>
      <formula>$I$5</formula>
    </cfRule>
    <cfRule type="cellIs" dxfId="63" priority="3" stopIfTrue="1" operator="greaterThan">
      <formula>$I$5</formula>
    </cfRule>
  </conditionalFormatting>
  <dataValidations count="2">
    <dataValidation type="list" allowBlank="1" showInputMessage="1" showErrorMessage="1" sqref="C5 I5" xr:uid="{00000000-0002-0000-2000-000000000000}">
      <formula1>weeknummer</formula1>
    </dataValidation>
    <dataValidation type="list" allowBlank="1" showInputMessage="1" showErrorMessage="1" sqref="I10:I50 O10:O50 L10:L50 C10:C50 R10:R50 F10:F50 U10:U50" xr:uid="{00000000-0002-0000-2000-000001000000}">
      <formula1>activiteit</formula1>
    </dataValidation>
  </dataValidations>
  <pageMargins left="0.75" right="0.75" top="1" bottom="1" header="0.5" footer="0.5"/>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55"/>
  <sheetViews>
    <sheetView zoomScale="80" zoomScaleNormal="80" workbookViewId="0">
      <selection activeCell="R42" sqref="R42"/>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33</v>
      </c>
      <c r="F5" s="30">
        <v>1</v>
      </c>
      <c r="I5" s="30">
        <v>10</v>
      </c>
    </row>
    <row r="6" spans="1:24" x14ac:dyDescent="0.2">
      <c r="H6" s="37"/>
      <c r="K6" s="37"/>
      <c r="N6" s="37"/>
      <c r="Q6" s="37"/>
      <c r="T6" s="37"/>
    </row>
    <row r="7" spans="1:24" s="6" customFormat="1" x14ac:dyDescent="0.2">
      <c r="B7" s="15"/>
      <c r="C7" s="41">
        <f>IF($C$5=$C$6," ",VLOOKUP($C$5,gegevens!$O2:$P$53,2,FALSE))</f>
        <v>45887</v>
      </c>
      <c r="D7" s="41"/>
      <c r="E7" s="35"/>
      <c r="F7" s="41">
        <f>IF($C$5=$C$6," ",C7+1)</f>
        <v>45888</v>
      </c>
      <c r="G7" s="42"/>
      <c r="H7" s="35"/>
      <c r="I7" s="41">
        <f>IF($C$5=$C$6," ",F7+1)</f>
        <v>45889</v>
      </c>
      <c r="J7" s="42"/>
      <c r="K7" s="35"/>
      <c r="L7" s="41">
        <f>IF($C$5=$C$6," ",I7+1)</f>
        <v>45890</v>
      </c>
      <c r="M7" s="42"/>
      <c r="N7" s="35"/>
      <c r="O7" s="41">
        <f>IF($C$5=$C$6," ",L7+1)</f>
        <v>45891</v>
      </c>
      <c r="P7" s="42"/>
      <c r="Q7" s="35"/>
      <c r="R7" s="41">
        <f>IF($C$5=$C$6," ",O7+1)</f>
        <v>45892</v>
      </c>
      <c r="S7" s="42"/>
      <c r="T7" s="35"/>
      <c r="U7" s="41">
        <f>IF($C$5=$C$6," ",R7+1)</f>
        <v>45893</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45887</v>
      </c>
      <c r="D51" s="26">
        <f>SUM(D10:D50)</f>
        <v>0</v>
      </c>
      <c r="E51" s="39"/>
      <c r="F51" s="25">
        <f>F7</f>
        <v>45888</v>
      </c>
      <c r="G51" s="26">
        <f>SUM(G10:G50)</f>
        <v>0</v>
      </c>
      <c r="H51" s="39"/>
      <c r="I51" s="25">
        <f>I7</f>
        <v>45889</v>
      </c>
      <c r="J51" s="26">
        <f>SUM(J10:J50)</f>
        <v>0</v>
      </c>
      <c r="K51" s="39"/>
      <c r="L51" s="25">
        <f>L7</f>
        <v>45890</v>
      </c>
      <c r="M51" s="26">
        <f>SUM(M10:M50)</f>
        <v>0</v>
      </c>
      <c r="N51" s="39"/>
      <c r="O51" s="25">
        <f>O7</f>
        <v>45891</v>
      </c>
      <c r="P51" s="26">
        <f>SUM(P10:P50)</f>
        <v>0</v>
      </c>
      <c r="Q51" s="39"/>
      <c r="R51" s="25">
        <f>R7</f>
        <v>45892</v>
      </c>
      <c r="S51" s="26">
        <f>SUM(S10:S50)</f>
        <v>0</v>
      </c>
      <c r="T51" s="39"/>
      <c r="U51" s="25">
        <f>U7</f>
        <v>45893</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62" priority="1">
      <formula>D10&lt;0</formula>
    </cfRule>
  </conditionalFormatting>
  <conditionalFormatting sqref="D51 G51 J51 M51 P51 S51 V51">
    <cfRule type="cellIs" dxfId="61" priority="2" stopIfTrue="1" operator="between">
      <formula>$F$5</formula>
      <formula>$I$5</formula>
    </cfRule>
    <cfRule type="cellIs" dxfId="60" priority="3" stopIfTrue="1" operator="greaterThan">
      <formula>$I$5</formula>
    </cfRule>
  </conditionalFormatting>
  <dataValidations count="2">
    <dataValidation type="list" allowBlank="1" showInputMessage="1" showErrorMessage="1" sqref="I10:I50 O10:O50 L10:L50 C10:C50 R10:R50 F10:F50 U10:U50" xr:uid="{00000000-0002-0000-2100-000000000000}">
      <formula1>activiteit</formula1>
    </dataValidation>
    <dataValidation type="list" allowBlank="1" showInputMessage="1" showErrorMessage="1" sqref="C5 I5" xr:uid="{00000000-0002-0000-2100-000001000000}">
      <formula1>weeknummer</formula1>
    </dataValidation>
  </dataValidations>
  <pageMargins left="0.75" right="0.75" top="1" bottom="1" header="0.5" footer="0.5"/>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34</v>
      </c>
      <c r="F5" s="30">
        <v>1</v>
      </c>
      <c r="I5" s="30">
        <v>10</v>
      </c>
    </row>
    <row r="6" spans="1:24" x14ac:dyDescent="0.2">
      <c r="H6" s="37"/>
      <c r="K6" s="37"/>
      <c r="N6" s="37"/>
      <c r="Q6" s="37"/>
      <c r="T6" s="37"/>
    </row>
    <row r="7" spans="1:24" s="6" customFormat="1" x14ac:dyDescent="0.2">
      <c r="B7" s="15"/>
      <c r="C7" s="41">
        <f>IF($C$5=$C$6," ",VLOOKUP($C$5,gegevens!$O2:$P$53,2,FALSE))</f>
        <v>45894</v>
      </c>
      <c r="D7" s="41"/>
      <c r="E7" s="35"/>
      <c r="F7" s="41">
        <f>IF($C$5=$C$6," ",C7+1)</f>
        <v>45895</v>
      </c>
      <c r="G7" s="42"/>
      <c r="H7" s="35"/>
      <c r="I7" s="41">
        <f>IF($C$5=$C$6," ",F7+1)</f>
        <v>45896</v>
      </c>
      <c r="J7" s="42"/>
      <c r="K7" s="35"/>
      <c r="L7" s="41">
        <f>IF($C$5=$C$6," ",I7+1)</f>
        <v>45897</v>
      </c>
      <c r="M7" s="42"/>
      <c r="N7" s="35"/>
      <c r="O7" s="41">
        <f>IF($C$5=$C$6," ",L7+1)</f>
        <v>45898</v>
      </c>
      <c r="P7" s="42"/>
      <c r="Q7" s="35"/>
      <c r="R7" s="41">
        <f>IF($C$5=$C$6," ",O7+1)</f>
        <v>45899</v>
      </c>
      <c r="S7" s="42"/>
      <c r="T7" s="35"/>
      <c r="U7" s="41">
        <f>IF($C$5=$C$6," ",R7+1)</f>
        <v>45900</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45894</v>
      </c>
      <c r="D51" s="26">
        <f>SUM(D10:D50)</f>
        <v>0</v>
      </c>
      <c r="E51" s="39"/>
      <c r="F51" s="25">
        <f>F7</f>
        <v>45895</v>
      </c>
      <c r="G51" s="26">
        <f>SUM(G10:G50)</f>
        <v>0</v>
      </c>
      <c r="H51" s="39"/>
      <c r="I51" s="25">
        <f>I7</f>
        <v>45896</v>
      </c>
      <c r="J51" s="26">
        <f>SUM(J10:J50)</f>
        <v>0</v>
      </c>
      <c r="K51" s="39"/>
      <c r="L51" s="25">
        <f>L7</f>
        <v>45897</v>
      </c>
      <c r="M51" s="26">
        <f>SUM(M10:M50)</f>
        <v>0</v>
      </c>
      <c r="N51" s="39"/>
      <c r="O51" s="25">
        <f>O7</f>
        <v>45898</v>
      </c>
      <c r="P51" s="26">
        <f>SUM(P10:P50)</f>
        <v>0</v>
      </c>
      <c r="Q51" s="39"/>
      <c r="R51" s="25">
        <f>R7</f>
        <v>45899</v>
      </c>
      <c r="S51" s="26">
        <f>SUM(S10:S50)</f>
        <v>0</v>
      </c>
      <c r="T51" s="39"/>
      <c r="U51" s="25">
        <f>U7</f>
        <v>45900</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59" priority="1">
      <formula>D10&lt;0</formula>
    </cfRule>
  </conditionalFormatting>
  <conditionalFormatting sqref="D51 G51 J51 M51 P51 S51 V51">
    <cfRule type="cellIs" dxfId="58" priority="2" stopIfTrue="1" operator="between">
      <formula>$F$5</formula>
      <formula>$I$5</formula>
    </cfRule>
    <cfRule type="cellIs" dxfId="57" priority="3" stopIfTrue="1" operator="greaterThan">
      <formula>$I$5</formula>
    </cfRule>
  </conditionalFormatting>
  <dataValidations count="2">
    <dataValidation type="list" allowBlank="1" showInputMessage="1" showErrorMessage="1" sqref="C5 I5" xr:uid="{00000000-0002-0000-2200-000000000000}">
      <formula1>weeknummer</formula1>
    </dataValidation>
    <dataValidation type="list" allowBlank="1" showInputMessage="1" showErrorMessage="1" sqref="I10:I50 O10:O50 L10:L50 C10:C50 R10:R50 F10:F50 U10:U50" xr:uid="{00000000-0002-0000-2200-000001000000}">
      <formula1>activiteit</formula1>
    </dataValidation>
  </dataValidations>
  <pageMargins left="0.75" right="0.75" top="1" bottom="1" header="0.5" footer="0.5"/>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35</v>
      </c>
      <c r="F5" s="30">
        <v>1</v>
      </c>
      <c r="I5" s="30">
        <v>10</v>
      </c>
    </row>
    <row r="6" spans="1:24" x14ac:dyDescent="0.2">
      <c r="H6" s="37"/>
      <c r="K6" s="37"/>
      <c r="N6" s="37"/>
      <c r="Q6" s="37"/>
      <c r="T6" s="37"/>
    </row>
    <row r="7" spans="1:24" s="6" customFormat="1" x14ac:dyDescent="0.2">
      <c r="B7" s="15"/>
      <c r="C7" s="41">
        <f>IF($C$5=$C$6," ",VLOOKUP($C$5,gegevens!$O2:$P$53,2,FALSE))</f>
        <v>45901</v>
      </c>
      <c r="D7" s="41"/>
      <c r="E7" s="35"/>
      <c r="F7" s="41">
        <f>IF($C$5=$C$6," ",C7+1)</f>
        <v>45902</v>
      </c>
      <c r="G7" s="42"/>
      <c r="H7" s="35"/>
      <c r="I7" s="41">
        <f>IF($C$5=$C$6," ",F7+1)</f>
        <v>45903</v>
      </c>
      <c r="J7" s="42"/>
      <c r="K7" s="35"/>
      <c r="L7" s="41">
        <f>IF($C$5=$C$6," ",I7+1)</f>
        <v>45904</v>
      </c>
      <c r="M7" s="42"/>
      <c r="N7" s="35"/>
      <c r="O7" s="41">
        <f>IF($C$5=$C$6," ",L7+1)</f>
        <v>45905</v>
      </c>
      <c r="P7" s="42"/>
      <c r="Q7" s="35"/>
      <c r="R7" s="41">
        <f>IF($C$5=$C$6," ",O7+1)</f>
        <v>45906</v>
      </c>
      <c r="S7" s="42"/>
      <c r="T7" s="35"/>
      <c r="U7" s="41">
        <f>IF($C$5=$C$6," ",R7+1)</f>
        <v>45907</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45901</v>
      </c>
      <c r="D51" s="26">
        <f>SUM(D10:D50)</f>
        <v>0</v>
      </c>
      <c r="E51" s="39"/>
      <c r="F51" s="25">
        <f>F7</f>
        <v>45902</v>
      </c>
      <c r="G51" s="26">
        <f>SUM(G10:G50)</f>
        <v>0</v>
      </c>
      <c r="H51" s="39"/>
      <c r="I51" s="25">
        <f>I7</f>
        <v>45903</v>
      </c>
      <c r="J51" s="26">
        <f>SUM(J10:J50)</f>
        <v>0</v>
      </c>
      <c r="K51" s="39"/>
      <c r="L51" s="25">
        <f>L7</f>
        <v>45904</v>
      </c>
      <c r="M51" s="26">
        <f>SUM(M10:M50)</f>
        <v>0</v>
      </c>
      <c r="N51" s="39"/>
      <c r="O51" s="25">
        <f>O7</f>
        <v>45905</v>
      </c>
      <c r="P51" s="26">
        <f>SUM(P10:P50)</f>
        <v>0</v>
      </c>
      <c r="Q51" s="39"/>
      <c r="R51" s="25">
        <f>R7</f>
        <v>45906</v>
      </c>
      <c r="S51" s="26">
        <f>SUM(S10:S50)</f>
        <v>0</v>
      </c>
      <c r="T51" s="39"/>
      <c r="U51" s="25">
        <f>U7</f>
        <v>45907</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56" priority="1">
      <formula>D10&lt;0</formula>
    </cfRule>
  </conditionalFormatting>
  <conditionalFormatting sqref="D51 G51 J51 M51 P51 S51 V51">
    <cfRule type="cellIs" dxfId="55" priority="2" stopIfTrue="1" operator="between">
      <formula>$F$5</formula>
      <formula>$I$5</formula>
    </cfRule>
    <cfRule type="cellIs" dxfId="54" priority="3" stopIfTrue="1" operator="greaterThan">
      <formula>$I$5</formula>
    </cfRule>
  </conditionalFormatting>
  <dataValidations count="2">
    <dataValidation type="list" allowBlank="1" showInputMessage="1" showErrorMessage="1" sqref="I10:I50 O10:O50 L10:L50 C10:C50 R10:R50 F10:F50 U10:U50" xr:uid="{00000000-0002-0000-2300-000000000000}">
      <formula1>activiteit</formula1>
    </dataValidation>
    <dataValidation type="list" allowBlank="1" showInputMessage="1" showErrorMessage="1" sqref="C5 I5" xr:uid="{00000000-0002-0000-2300-000001000000}">
      <formula1>weeknummer</formula1>
    </dataValidation>
  </dataValidations>
  <pageMargins left="0.75" right="0.75" top="1" bottom="1" header="0.5" footer="0.5"/>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55"/>
  <sheetViews>
    <sheetView zoomScale="80" zoomScaleNormal="80" workbookViewId="0">
      <selection activeCell="R59" sqref="R59"/>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36</v>
      </c>
      <c r="F5" s="30">
        <v>1</v>
      </c>
      <c r="I5" s="30">
        <v>10</v>
      </c>
    </row>
    <row r="6" spans="1:24" x14ac:dyDescent="0.2">
      <c r="H6" s="37"/>
      <c r="K6" s="37"/>
      <c r="N6" s="37"/>
      <c r="Q6" s="37"/>
      <c r="T6" s="37"/>
    </row>
    <row r="7" spans="1:24" s="6" customFormat="1" x14ac:dyDescent="0.2">
      <c r="B7" s="15"/>
      <c r="C7" s="41">
        <f>IF($C$5=$C$6," ",VLOOKUP($C$5,gegevens!$O2:$P$53,2,FALSE))</f>
        <v>45908</v>
      </c>
      <c r="D7" s="41"/>
      <c r="E7" s="35"/>
      <c r="F7" s="41">
        <f>IF($C$5=$C$6," ",C7+1)</f>
        <v>45909</v>
      </c>
      <c r="G7" s="42"/>
      <c r="H7" s="35"/>
      <c r="I7" s="41">
        <f>IF($C$5=$C$6," ",F7+1)</f>
        <v>45910</v>
      </c>
      <c r="J7" s="42"/>
      <c r="K7" s="35"/>
      <c r="L7" s="41">
        <f>IF($C$5=$C$6," ",I7+1)</f>
        <v>45911</v>
      </c>
      <c r="M7" s="42"/>
      <c r="N7" s="35"/>
      <c r="O7" s="41">
        <f>IF($C$5=$C$6," ",L7+1)</f>
        <v>45912</v>
      </c>
      <c r="P7" s="42"/>
      <c r="Q7" s="35"/>
      <c r="R7" s="41">
        <f>IF($C$5=$C$6," ",O7+1)</f>
        <v>45913</v>
      </c>
      <c r="S7" s="42"/>
      <c r="T7" s="35"/>
      <c r="U7" s="41">
        <f>IF($C$5=$C$6," ",R7+1)</f>
        <v>45914</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45908</v>
      </c>
      <c r="D51" s="26">
        <f>SUM(D10:D50)</f>
        <v>0</v>
      </c>
      <c r="E51" s="39"/>
      <c r="F51" s="25">
        <f>F7</f>
        <v>45909</v>
      </c>
      <c r="G51" s="26">
        <f>SUM(G10:G50)</f>
        <v>0</v>
      </c>
      <c r="H51" s="39"/>
      <c r="I51" s="25">
        <f>I7</f>
        <v>45910</v>
      </c>
      <c r="J51" s="26">
        <f>SUM(J10:J50)</f>
        <v>0</v>
      </c>
      <c r="K51" s="39"/>
      <c r="L51" s="25">
        <f>L7</f>
        <v>45911</v>
      </c>
      <c r="M51" s="26">
        <f>SUM(M10:M50)</f>
        <v>0</v>
      </c>
      <c r="N51" s="39"/>
      <c r="O51" s="25">
        <f>O7</f>
        <v>45912</v>
      </c>
      <c r="P51" s="26">
        <f>SUM(P10:P50)</f>
        <v>0</v>
      </c>
      <c r="Q51" s="39"/>
      <c r="R51" s="25">
        <f>R7</f>
        <v>45913</v>
      </c>
      <c r="S51" s="26">
        <f>SUM(S10:S50)</f>
        <v>0</v>
      </c>
      <c r="T51" s="39"/>
      <c r="U51" s="25">
        <f>U7</f>
        <v>45914</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53" priority="1">
      <formula>D10&lt;0</formula>
    </cfRule>
  </conditionalFormatting>
  <conditionalFormatting sqref="D51 G51 J51 M51 P51 S51 V51">
    <cfRule type="cellIs" dxfId="52" priority="2" stopIfTrue="1" operator="between">
      <formula>$F$5</formula>
      <formula>$I$5</formula>
    </cfRule>
    <cfRule type="cellIs" dxfId="51" priority="3" stopIfTrue="1" operator="greaterThan">
      <formula>$I$5</formula>
    </cfRule>
  </conditionalFormatting>
  <dataValidations count="2">
    <dataValidation type="list" allowBlank="1" showInputMessage="1" showErrorMessage="1" sqref="C5 I5" xr:uid="{00000000-0002-0000-2400-000000000000}">
      <formula1>weeknummer</formula1>
    </dataValidation>
    <dataValidation type="list" allowBlank="1" showInputMessage="1" showErrorMessage="1" sqref="I10:I50 O10:O50 L10:L50 C10:C50 R10:R50 F10:F50 U10:U50" xr:uid="{00000000-0002-0000-2400-000001000000}">
      <formula1>activiteit</formula1>
    </dataValidation>
  </dataValidations>
  <pageMargins left="0.75" right="0.75" top="1" bottom="1" header="0.5" footer="0.5"/>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37</v>
      </c>
      <c r="F5" s="30">
        <v>1</v>
      </c>
      <c r="I5" s="30">
        <v>10</v>
      </c>
    </row>
    <row r="6" spans="1:24" x14ac:dyDescent="0.2">
      <c r="H6" s="37"/>
      <c r="K6" s="37"/>
      <c r="N6" s="37"/>
      <c r="Q6" s="37"/>
      <c r="T6" s="37"/>
    </row>
    <row r="7" spans="1:24" s="6" customFormat="1" x14ac:dyDescent="0.2">
      <c r="B7" s="15"/>
      <c r="C7" s="41">
        <f>IF($C$5=$C$6," ",VLOOKUP($C$5,gegevens!$O2:$P$53,2,FALSE))</f>
        <v>45915</v>
      </c>
      <c r="D7" s="41"/>
      <c r="E7" s="35"/>
      <c r="F7" s="41">
        <f>IF($C$5=$C$6," ",C7+1)</f>
        <v>45916</v>
      </c>
      <c r="G7" s="42"/>
      <c r="H7" s="35"/>
      <c r="I7" s="41">
        <f>IF($C$5=$C$6," ",F7+1)</f>
        <v>45917</v>
      </c>
      <c r="J7" s="42"/>
      <c r="K7" s="35"/>
      <c r="L7" s="41">
        <f>IF($C$5=$C$6," ",I7+1)</f>
        <v>45918</v>
      </c>
      <c r="M7" s="42"/>
      <c r="N7" s="35"/>
      <c r="O7" s="41">
        <f>IF($C$5=$C$6," ",L7+1)</f>
        <v>45919</v>
      </c>
      <c r="P7" s="42"/>
      <c r="Q7" s="35"/>
      <c r="R7" s="41">
        <f>IF($C$5=$C$6," ",O7+1)</f>
        <v>45920</v>
      </c>
      <c r="S7" s="42"/>
      <c r="T7" s="35"/>
      <c r="U7" s="41">
        <f>IF($C$5=$C$6," ",R7+1)</f>
        <v>45921</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45915</v>
      </c>
      <c r="D51" s="26">
        <f>SUM(D10:D50)</f>
        <v>0</v>
      </c>
      <c r="E51" s="39"/>
      <c r="F51" s="25">
        <f>F7</f>
        <v>45916</v>
      </c>
      <c r="G51" s="26">
        <f>SUM(G10:G50)</f>
        <v>0</v>
      </c>
      <c r="H51" s="39"/>
      <c r="I51" s="25">
        <f>I7</f>
        <v>45917</v>
      </c>
      <c r="J51" s="26">
        <f>SUM(J10:J50)</f>
        <v>0</v>
      </c>
      <c r="K51" s="39"/>
      <c r="L51" s="25">
        <f>L7</f>
        <v>45918</v>
      </c>
      <c r="M51" s="26">
        <f>SUM(M10:M50)</f>
        <v>0</v>
      </c>
      <c r="N51" s="39"/>
      <c r="O51" s="25">
        <f>O7</f>
        <v>45919</v>
      </c>
      <c r="P51" s="26">
        <f>SUM(P10:P50)</f>
        <v>0</v>
      </c>
      <c r="Q51" s="39"/>
      <c r="R51" s="25">
        <f>R7</f>
        <v>45920</v>
      </c>
      <c r="S51" s="26">
        <f>SUM(S10:S50)</f>
        <v>0</v>
      </c>
      <c r="T51" s="39"/>
      <c r="U51" s="25">
        <f>U7</f>
        <v>45921</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50" priority="1">
      <formula>D10&lt;0</formula>
    </cfRule>
  </conditionalFormatting>
  <conditionalFormatting sqref="D51 G51 J51 M51 P51 S51 V51">
    <cfRule type="cellIs" dxfId="49" priority="2" stopIfTrue="1" operator="between">
      <formula>$F$5</formula>
      <formula>$I$5</formula>
    </cfRule>
    <cfRule type="cellIs" dxfId="48" priority="3" stopIfTrue="1" operator="greaterThan">
      <formula>$I$5</formula>
    </cfRule>
  </conditionalFormatting>
  <dataValidations count="2">
    <dataValidation type="list" allowBlank="1" showInputMessage="1" showErrorMessage="1" sqref="I10:I50 O10:O50 L10:L50 C10:C50 R10:R50 F10:F50 U10:U50" xr:uid="{00000000-0002-0000-2500-000000000000}">
      <formula1>activiteit</formula1>
    </dataValidation>
    <dataValidation type="list" allowBlank="1" showInputMessage="1" showErrorMessage="1" sqref="C5 I5" xr:uid="{00000000-0002-0000-2500-000001000000}">
      <formula1>weeknummer</formula1>
    </dataValidation>
  </dataValidations>
  <pageMargins left="0.75" right="0.75" top="1" bottom="1" header="0.5" footer="0.5"/>
  <pageSetup paperSize="9"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X55"/>
  <sheetViews>
    <sheetView zoomScale="80" zoomScaleNormal="80" workbookViewId="0">
      <selection activeCell="L4" sqref="L4"/>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38</v>
      </c>
      <c r="F5" s="30">
        <v>20</v>
      </c>
      <c r="I5" s="30">
        <v>30</v>
      </c>
    </row>
    <row r="6" spans="1:24" x14ac:dyDescent="0.2">
      <c r="H6" s="37"/>
      <c r="K6" s="37"/>
      <c r="N6" s="37"/>
      <c r="Q6" s="37"/>
      <c r="T6" s="37"/>
    </row>
    <row r="7" spans="1:24" s="6" customFormat="1" x14ac:dyDescent="0.2">
      <c r="B7" s="15"/>
      <c r="C7" s="41">
        <f>IF($C$5=$C$6," ",VLOOKUP($C$5,gegevens!$O2:$P$53,2,FALSE))</f>
        <v>45922</v>
      </c>
      <c r="D7" s="41"/>
      <c r="E7" s="35"/>
      <c r="F7" s="41">
        <f>IF($C$5=$C$6," ",C7+1)</f>
        <v>45923</v>
      </c>
      <c r="G7" s="42"/>
      <c r="H7" s="35"/>
      <c r="I7" s="41">
        <f>IF($C$5=$C$6," ",F7+1)</f>
        <v>45924</v>
      </c>
      <c r="J7" s="42"/>
      <c r="K7" s="35"/>
      <c r="L7" s="41">
        <f>IF($C$5=$C$6," ",I7+1)</f>
        <v>45925</v>
      </c>
      <c r="M7" s="42"/>
      <c r="N7" s="35"/>
      <c r="O7" s="41">
        <f>IF($C$5=$C$6," ",L7+1)</f>
        <v>45926</v>
      </c>
      <c r="P7" s="42"/>
      <c r="Q7" s="35"/>
      <c r="R7" s="41">
        <f>IF($C$5=$C$6," ",O7+1)</f>
        <v>45927</v>
      </c>
      <c r="S7" s="42"/>
      <c r="T7" s="35"/>
      <c r="U7" s="41">
        <f>IF($C$5=$C$6," ",R7+1)</f>
        <v>45928</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t="s">
        <v>52</v>
      </c>
      <c r="G12" s="32">
        <f>IF(F12=H12," ",VLOOKUP(F12,gegevens!$A$2:$B$53,2,FALSE))</f>
        <v>0</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t="s">
        <v>53</v>
      </c>
      <c r="G13" s="32">
        <f>IF(F13=H13," ",VLOOKUP(F13,gegevens!$A$2:$B$53,2,FALSE))</f>
        <v>0</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t="s">
        <v>54</v>
      </c>
      <c r="G14" s="32">
        <f>IF(F14=H14," ",VLOOKUP(F14,gegevens!$A$2:$B$53,2,FALSE))</f>
        <v>0</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t="s">
        <v>53</v>
      </c>
      <c r="G15" s="32">
        <f>IF(F15=H15," ",VLOOKUP(F15,gegevens!$A$2:$B$53,2,FALSE))</f>
        <v>0</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45922</v>
      </c>
      <c r="D51" s="26">
        <f>SUM(D10:D50)</f>
        <v>0</v>
      </c>
      <c r="E51" s="39"/>
      <c r="F51" s="25">
        <f>F7</f>
        <v>45923</v>
      </c>
      <c r="G51" s="26">
        <f>SUM(G10:G50)</f>
        <v>0</v>
      </c>
      <c r="H51" s="39"/>
      <c r="I51" s="25">
        <f>I7</f>
        <v>45924</v>
      </c>
      <c r="J51" s="26">
        <f>SUM(J10:J50)</f>
        <v>0</v>
      </c>
      <c r="K51" s="39"/>
      <c r="L51" s="25">
        <f>L7</f>
        <v>45925</v>
      </c>
      <c r="M51" s="26">
        <f>SUM(M10:M50)</f>
        <v>0</v>
      </c>
      <c r="N51" s="39"/>
      <c r="O51" s="25">
        <f>O7</f>
        <v>45926</v>
      </c>
      <c r="P51" s="26">
        <f>SUM(P10:P50)</f>
        <v>0</v>
      </c>
      <c r="Q51" s="39"/>
      <c r="R51" s="25">
        <f>R7</f>
        <v>45927</v>
      </c>
      <c r="S51" s="26">
        <f>SUM(S10:S50)</f>
        <v>0</v>
      </c>
      <c r="T51" s="39"/>
      <c r="U51" s="25">
        <f>U7</f>
        <v>45928</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47" priority="1">
      <formula>D10&lt;0</formula>
    </cfRule>
  </conditionalFormatting>
  <conditionalFormatting sqref="D51 G51 J51 M51 P51 S51 V51">
    <cfRule type="cellIs" dxfId="46" priority="2" stopIfTrue="1" operator="between">
      <formula>$F$5</formula>
      <formula>$I$5</formula>
    </cfRule>
    <cfRule type="cellIs" dxfId="45" priority="3" stopIfTrue="1" operator="greaterThan">
      <formula>$I$5</formula>
    </cfRule>
  </conditionalFormatting>
  <dataValidations count="2">
    <dataValidation type="list" allowBlank="1" showInputMessage="1" showErrorMessage="1" sqref="C5 I5" xr:uid="{00000000-0002-0000-2600-000000000000}">
      <formula1>weeknummer</formula1>
    </dataValidation>
    <dataValidation type="list" allowBlank="1" showInputMessage="1" showErrorMessage="1" sqref="I10:I50 O10:O50 L10:L50 C10:C50 R10:R50 F10:F50 U10:U50" xr:uid="{00000000-0002-0000-2600-000001000000}">
      <formula1>activiteit</formula1>
    </dataValidation>
  </dataValidation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5"/>
  <sheetViews>
    <sheetView topLeftCell="A5" zoomScale="90" zoomScaleNormal="90" workbookViewId="0">
      <selection activeCell="C14" sqref="C14"/>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v>
      </c>
      <c r="F5" s="30">
        <v>1</v>
      </c>
      <c r="I5" s="30">
        <v>10</v>
      </c>
    </row>
    <row r="6" spans="1:24" x14ac:dyDescent="0.2">
      <c r="H6" s="37"/>
      <c r="K6" s="37"/>
      <c r="N6" s="37"/>
      <c r="Q6" s="37"/>
      <c r="T6" s="37"/>
    </row>
    <row r="7" spans="1:24" s="6" customFormat="1" x14ac:dyDescent="0.2">
      <c r="B7" s="15"/>
      <c r="C7" s="41">
        <f>IF($C$5=$C$6," ",VLOOKUP($C$5,gegevens!$O2:$P$53,2,FALSE))</f>
        <v>45677</v>
      </c>
      <c r="D7" s="41"/>
      <c r="E7" s="35"/>
      <c r="F7" s="41">
        <f>IF($C$5=$C$6," ",C7+1)</f>
        <v>45678</v>
      </c>
      <c r="G7" s="42"/>
      <c r="H7" s="35"/>
      <c r="I7" s="41">
        <f>IF($C$5=$C$6," ",F7+1)</f>
        <v>45679</v>
      </c>
      <c r="J7" s="42"/>
      <c r="K7" s="35"/>
      <c r="L7" s="41">
        <f>IF($C$5=$C$6," ",I7+1)</f>
        <v>45680</v>
      </c>
      <c r="M7" s="42"/>
      <c r="N7" s="35"/>
      <c r="O7" s="41">
        <f>IF($C$5=$C$6," ",L7+1)</f>
        <v>45681</v>
      </c>
      <c r="P7" s="42"/>
      <c r="Q7" s="35"/>
      <c r="R7" s="41">
        <f>IF($C$5=$C$6," ",O7+1)</f>
        <v>45682</v>
      </c>
      <c r="S7" s="42"/>
      <c r="T7" s="35"/>
      <c r="U7" s="41">
        <f>IF($C$5=$C$6," ",R7+1)</f>
        <v>45683</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45677</v>
      </c>
      <c r="D51" s="26">
        <f>SUM(D10:D50)</f>
        <v>0</v>
      </c>
      <c r="E51" s="39"/>
      <c r="F51" s="25">
        <f>F7</f>
        <v>45678</v>
      </c>
      <c r="G51" s="26">
        <f>SUM(G10:G50)</f>
        <v>0</v>
      </c>
      <c r="H51" s="39"/>
      <c r="I51" s="25">
        <f>I7</f>
        <v>45679</v>
      </c>
      <c r="J51" s="26">
        <f>SUM(J10:J50)</f>
        <v>0</v>
      </c>
      <c r="K51" s="39"/>
      <c r="L51" s="25">
        <f>L7</f>
        <v>45680</v>
      </c>
      <c r="M51" s="26">
        <f>SUM(M10:M50)</f>
        <v>0</v>
      </c>
      <c r="N51" s="39"/>
      <c r="O51" s="25">
        <f>O7</f>
        <v>45681</v>
      </c>
      <c r="P51" s="26">
        <f>SUM(P10:P50)</f>
        <v>0</v>
      </c>
      <c r="Q51" s="39"/>
      <c r="R51" s="25">
        <f>R7</f>
        <v>45682</v>
      </c>
      <c r="S51" s="26">
        <f>SUM(S10:S50)</f>
        <v>0</v>
      </c>
      <c r="T51" s="39"/>
      <c r="U51" s="25">
        <f>U7</f>
        <v>45683</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52" priority="1">
      <formula>D10&lt;0</formula>
    </cfRule>
  </conditionalFormatting>
  <conditionalFormatting sqref="D51 G51 J51 M51 P51 S51 V51">
    <cfRule type="cellIs" dxfId="151" priority="2" stopIfTrue="1" operator="between">
      <formula>$F$5</formula>
      <formula>$I$5</formula>
    </cfRule>
    <cfRule type="cellIs" dxfId="150" priority="3" stopIfTrue="1" operator="greaterThan">
      <formula>$I$5</formula>
    </cfRule>
  </conditionalFormatting>
  <dataValidations count="2">
    <dataValidation type="list" allowBlank="1" showInputMessage="1" showErrorMessage="1" sqref="I10:I50 O10:O50 L10:L50 C10:C50 R10:R50 F10:F50 U10:U50" xr:uid="{00000000-0002-0000-0300-000000000000}">
      <formula1>activiteit</formula1>
    </dataValidation>
    <dataValidation type="list" allowBlank="1" showInputMessage="1" showErrorMessage="1" sqref="C5 I5" xr:uid="{00000000-0002-0000-0300-000001000000}">
      <formula1>weeknummer</formula1>
    </dataValidation>
  </dataValidations>
  <pageMargins left="0.75" right="0.75" top="1" bottom="1" header="0.5" footer="0.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X59"/>
  <sheetViews>
    <sheetView zoomScale="80" zoomScaleNormal="80" workbookViewId="0">
      <selection activeCell="P18" sqref="P18"/>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39</v>
      </c>
      <c r="F5" s="30">
        <v>1</v>
      </c>
      <c r="I5" s="30">
        <v>10</v>
      </c>
    </row>
    <row r="6" spans="1:24" x14ac:dyDescent="0.2">
      <c r="H6" s="37"/>
      <c r="K6" s="37"/>
      <c r="N6" s="37"/>
      <c r="Q6" s="37"/>
      <c r="T6" s="37"/>
    </row>
    <row r="7" spans="1:24" s="6" customFormat="1" x14ac:dyDescent="0.2">
      <c r="B7" s="15"/>
      <c r="C7" s="41">
        <f>IF($C$5=$C$6," ",VLOOKUP($C$5,gegevens!$O2:$P$53,2,FALSE))</f>
        <v>45929</v>
      </c>
      <c r="D7" s="41"/>
      <c r="E7" s="35"/>
      <c r="F7" s="41">
        <f>IF($C$5=$C$6," ",C7+1)</f>
        <v>45930</v>
      </c>
      <c r="G7" s="42"/>
      <c r="H7" s="35"/>
      <c r="I7" s="41">
        <f>IF($C$5=$C$6," ",F7+1)</f>
        <v>45931</v>
      </c>
      <c r="J7" s="42"/>
      <c r="K7" s="35"/>
      <c r="L7" s="41">
        <f>IF($C$5=$C$6," ",I7+1)</f>
        <v>45932</v>
      </c>
      <c r="M7" s="42"/>
      <c r="N7" s="35"/>
      <c r="O7" s="41">
        <f>IF($C$5=$C$6," ",L7+1)</f>
        <v>45933</v>
      </c>
      <c r="P7" s="42"/>
      <c r="Q7" s="35"/>
      <c r="R7" s="41">
        <f>IF($C$5=$C$6," ",O7+1)</f>
        <v>45934</v>
      </c>
      <c r="S7" s="42"/>
      <c r="T7" s="35"/>
      <c r="U7" s="41">
        <f>IF($C$5=$C$6," ",R7+1)</f>
        <v>45935</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45929</v>
      </c>
      <c r="D51" s="26">
        <f>SUM(D10:D50)</f>
        <v>0</v>
      </c>
      <c r="E51" s="39"/>
      <c r="F51" s="25">
        <f>F7</f>
        <v>45930</v>
      </c>
      <c r="G51" s="26">
        <f>SUM(G10:G50)</f>
        <v>0</v>
      </c>
      <c r="H51" s="39"/>
      <c r="I51" s="25">
        <f>I7</f>
        <v>45931</v>
      </c>
      <c r="J51" s="26">
        <f>SUM(J10:J50)</f>
        <v>0</v>
      </c>
      <c r="K51" s="39"/>
      <c r="L51" s="25">
        <f>L7</f>
        <v>45932</v>
      </c>
      <c r="M51" s="26">
        <f>SUM(M10:M50)</f>
        <v>0</v>
      </c>
      <c r="N51" s="39"/>
      <c r="O51" s="25">
        <f>O7</f>
        <v>45933</v>
      </c>
      <c r="P51" s="26">
        <f>SUM(P10:P50)</f>
        <v>0</v>
      </c>
      <c r="Q51" s="39"/>
      <c r="R51" s="25">
        <f>R7</f>
        <v>45934</v>
      </c>
      <c r="S51" s="26">
        <f>SUM(S10:S50)</f>
        <v>0</v>
      </c>
      <c r="T51" s="39"/>
      <c r="U51" s="25">
        <f>U7</f>
        <v>45935</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ht="13.5" thickBot="1" x14ac:dyDescent="0.25">
      <c r="A55" s="27"/>
      <c r="C55" s="10" t="s">
        <v>47</v>
      </c>
    </row>
    <row r="56" spans="1:24" x14ac:dyDescent="0.2">
      <c r="A56" s="43"/>
      <c r="B56" s="44"/>
      <c r="C56" s="44"/>
      <c r="D56" s="44"/>
      <c r="E56" s="44"/>
      <c r="F56" s="44"/>
      <c r="G56" s="44"/>
      <c r="H56" s="44"/>
      <c r="I56" s="44"/>
      <c r="J56" s="44"/>
      <c r="K56" s="44"/>
      <c r="L56" s="44"/>
      <c r="M56" s="44"/>
      <c r="N56" s="44"/>
      <c r="O56" s="44"/>
      <c r="P56" s="44"/>
      <c r="Q56" s="44"/>
      <c r="R56" s="44"/>
      <c r="S56" s="45"/>
    </row>
    <row r="57" spans="1:24" ht="13.5" thickBot="1" x14ac:dyDescent="0.25">
      <c r="A57" s="46"/>
      <c r="B57" s="47"/>
      <c r="C57" s="47"/>
      <c r="D57" s="47"/>
      <c r="E57" s="47"/>
      <c r="F57" s="47"/>
      <c r="G57" s="47"/>
      <c r="H57" s="47"/>
      <c r="I57" s="47"/>
      <c r="J57" s="47"/>
      <c r="K57" s="47"/>
      <c r="L57" s="47"/>
      <c r="M57" s="47"/>
      <c r="N57" s="47"/>
      <c r="O57" s="47"/>
      <c r="P57" s="47"/>
      <c r="Q57" s="47"/>
      <c r="R57" s="47"/>
      <c r="S57" s="48"/>
      <c r="U57"/>
    </row>
    <row r="59" spans="1:24" x14ac:dyDescent="0.2">
      <c r="C59" s="29"/>
      <c r="F59" s="20"/>
      <c r="I59" s="20"/>
    </row>
  </sheetData>
  <mergeCells count="9">
    <mergeCell ref="A56:S57"/>
    <mergeCell ref="U7:V7"/>
    <mergeCell ref="A1:S2"/>
    <mergeCell ref="C7:D7"/>
    <mergeCell ref="F7:G7"/>
    <mergeCell ref="I7:J7"/>
    <mergeCell ref="L7:M7"/>
    <mergeCell ref="O7:P7"/>
    <mergeCell ref="R7:S7"/>
  </mergeCells>
  <conditionalFormatting sqref="D10:D49 G10:G49 J10:J49 M10:M49 P10:P49 S10:S49 V10:V49">
    <cfRule type="expression" dxfId="44" priority="1">
      <formula>D10&lt;0</formula>
    </cfRule>
  </conditionalFormatting>
  <conditionalFormatting sqref="D51 G51 J51 M51 P51 S51 V51">
    <cfRule type="cellIs" dxfId="43" priority="2" stopIfTrue="1" operator="between">
      <formula>$F$5</formula>
      <formula>$I$5</formula>
    </cfRule>
    <cfRule type="cellIs" dxfId="42" priority="3" stopIfTrue="1" operator="greaterThan">
      <formula>$I$5</formula>
    </cfRule>
  </conditionalFormatting>
  <dataValidations count="2">
    <dataValidation type="list" allowBlank="1" showInputMessage="1" showErrorMessage="1" sqref="I10:I50 O10:O50 L10:L50 C10:C50 R10:R50 F10:F50 U10:U50" xr:uid="{00000000-0002-0000-2700-000000000000}">
      <formula1>activiteit</formula1>
    </dataValidation>
    <dataValidation type="list" allowBlank="1" showInputMessage="1" showErrorMessage="1" sqref="C5 I5" xr:uid="{00000000-0002-0000-2700-000001000000}">
      <formula1>weeknummer</formula1>
    </dataValidation>
  </dataValidations>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56"/>
  <sheetViews>
    <sheetView zoomScale="80" zoomScaleNormal="80" workbookViewId="0">
      <selection sqref="A1:X56"/>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40</v>
      </c>
      <c r="F5" s="30">
        <v>1</v>
      </c>
      <c r="I5" s="30">
        <v>10</v>
      </c>
    </row>
    <row r="6" spans="1:24" x14ac:dyDescent="0.2">
      <c r="H6" s="37"/>
      <c r="K6" s="37"/>
      <c r="N6" s="37"/>
      <c r="Q6" s="37"/>
      <c r="T6" s="37"/>
    </row>
    <row r="7" spans="1:24" s="6" customFormat="1" x14ac:dyDescent="0.2">
      <c r="B7" s="15"/>
      <c r="C7" s="41">
        <f>IF($C$5=$C$6," ",VLOOKUP($C$5,gegevens!$O2:$P$53,2,FALSE))</f>
        <v>45936</v>
      </c>
      <c r="D7" s="41"/>
      <c r="E7" s="35"/>
      <c r="F7" s="41">
        <f>IF($C$5=$C$6," ",C7+1)</f>
        <v>45937</v>
      </c>
      <c r="G7" s="42"/>
      <c r="H7" s="35"/>
      <c r="I7" s="41">
        <f>IF($C$5=$C$6," ",F7+1)</f>
        <v>45938</v>
      </c>
      <c r="J7" s="42"/>
      <c r="K7" s="35"/>
      <c r="L7" s="41">
        <f>IF($C$5=$C$6," ",I7+1)</f>
        <v>45939</v>
      </c>
      <c r="M7" s="42"/>
      <c r="N7" s="35"/>
      <c r="O7" s="41">
        <f>IF($C$5=$C$6," ",L7+1)</f>
        <v>45940</v>
      </c>
      <c r="P7" s="42"/>
      <c r="Q7" s="35"/>
      <c r="R7" s="41">
        <f>IF($C$5=$C$6," ",O7+1)</f>
        <v>45941</v>
      </c>
      <c r="S7" s="42"/>
      <c r="T7" s="35"/>
      <c r="U7" s="41">
        <f>IF($C$5=$C$6," ",R7+1)</f>
        <v>45942</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45936</v>
      </c>
      <c r="D51" s="26">
        <f>SUM(D10:D50)</f>
        <v>0</v>
      </c>
      <c r="E51" s="39"/>
      <c r="F51" s="25">
        <f>F7</f>
        <v>45937</v>
      </c>
      <c r="G51" s="26">
        <f>SUM(G10:G50)</f>
        <v>0</v>
      </c>
      <c r="H51" s="39"/>
      <c r="I51" s="25">
        <f>I7</f>
        <v>45938</v>
      </c>
      <c r="J51" s="26">
        <f>SUM(J10:J50)</f>
        <v>0</v>
      </c>
      <c r="K51" s="39"/>
      <c r="L51" s="25">
        <f>L7</f>
        <v>45939</v>
      </c>
      <c r="M51" s="26">
        <f>SUM(M10:M50)</f>
        <v>0</v>
      </c>
      <c r="N51" s="39"/>
      <c r="O51" s="25">
        <f>O7</f>
        <v>45940</v>
      </c>
      <c r="P51" s="26">
        <f>SUM(P10:P50)</f>
        <v>0</v>
      </c>
      <c r="Q51" s="39"/>
      <c r="R51" s="25">
        <f>R7</f>
        <v>45941</v>
      </c>
      <c r="S51" s="26">
        <f>SUM(S10:S50)</f>
        <v>0</v>
      </c>
      <c r="T51" s="39"/>
      <c r="U51" s="25">
        <f>U7</f>
        <v>45942</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ht="13.5" thickBot="1" x14ac:dyDescent="0.25">
      <c r="A55" s="27"/>
      <c r="C55" s="10" t="s">
        <v>47</v>
      </c>
    </row>
    <row r="56" spans="1:24" ht="18" x14ac:dyDescent="0.2">
      <c r="A56" s="43"/>
      <c r="B56" s="44"/>
      <c r="C56" s="44"/>
      <c r="D56" s="44"/>
      <c r="E56" s="44"/>
      <c r="F56" s="44"/>
      <c r="G56" s="44"/>
      <c r="H56" s="44"/>
      <c r="I56" s="44"/>
      <c r="J56" s="44"/>
      <c r="K56" s="44"/>
      <c r="L56" s="44"/>
      <c r="M56" s="44"/>
      <c r="N56" s="44"/>
      <c r="O56" s="44"/>
      <c r="P56" s="44"/>
      <c r="Q56" s="44"/>
      <c r="R56" s="44"/>
      <c r="S56" s="45"/>
    </row>
  </sheetData>
  <mergeCells count="9">
    <mergeCell ref="A56:S56"/>
    <mergeCell ref="U7:V7"/>
    <mergeCell ref="A1:S2"/>
    <mergeCell ref="C7:D7"/>
    <mergeCell ref="F7:G7"/>
    <mergeCell ref="I7:J7"/>
    <mergeCell ref="L7:M7"/>
    <mergeCell ref="O7:P7"/>
    <mergeCell ref="R7:S7"/>
  </mergeCells>
  <conditionalFormatting sqref="D10:D49 G10:G49 J10:J49 M10:M49 P10:P49 S10:S49 V10:V49">
    <cfRule type="expression" dxfId="41" priority="1">
      <formula>D10&lt;0</formula>
    </cfRule>
  </conditionalFormatting>
  <conditionalFormatting sqref="D51 G51 J51 M51 P51 S51 V51">
    <cfRule type="cellIs" dxfId="40" priority="2" stopIfTrue="1" operator="between">
      <formula>$F$5</formula>
      <formula>$I$5</formula>
    </cfRule>
    <cfRule type="cellIs" dxfId="39" priority="3" stopIfTrue="1" operator="greaterThan">
      <formula>$I$5</formula>
    </cfRule>
  </conditionalFormatting>
  <dataValidations count="2">
    <dataValidation type="list" allowBlank="1" showInputMessage="1" showErrorMessage="1" sqref="C5 I5" xr:uid="{00000000-0002-0000-2800-000000000000}">
      <formula1>weeknummer</formula1>
    </dataValidation>
    <dataValidation type="list" allowBlank="1" showInputMessage="1" showErrorMessage="1" sqref="I10:I50 O10:O50 L10:L50 C10:C50 R10:R50 F10:F50 U10:U50" xr:uid="{00000000-0002-0000-2800-000001000000}">
      <formula1>activiteit</formula1>
    </dataValidation>
  </dataValidations>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X56"/>
  <sheetViews>
    <sheetView zoomScale="80" zoomScaleNormal="80" workbookViewId="0">
      <selection sqref="A1:X56"/>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41</v>
      </c>
      <c r="F5" s="30">
        <v>1</v>
      </c>
      <c r="I5" s="30">
        <v>10</v>
      </c>
    </row>
    <row r="6" spans="1:24" x14ac:dyDescent="0.2">
      <c r="H6" s="37"/>
      <c r="K6" s="37"/>
      <c r="N6" s="37"/>
      <c r="Q6" s="37"/>
      <c r="T6" s="37"/>
    </row>
    <row r="7" spans="1:24" s="6" customFormat="1" x14ac:dyDescent="0.2">
      <c r="B7" s="15"/>
      <c r="C7" s="41">
        <f>IF($C$5=$C$6," ",VLOOKUP($C$5,gegevens!$O2:$P$53,2,FALSE))</f>
        <v>45943</v>
      </c>
      <c r="D7" s="41"/>
      <c r="E7" s="35"/>
      <c r="F7" s="41">
        <f>IF($C$5=$C$6," ",C7+1)</f>
        <v>45944</v>
      </c>
      <c r="G7" s="42"/>
      <c r="H7" s="35"/>
      <c r="I7" s="41">
        <f>IF($C$5=$C$6," ",F7+1)</f>
        <v>45945</v>
      </c>
      <c r="J7" s="42"/>
      <c r="K7" s="35"/>
      <c r="L7" s="41">
        <f>IF($C$5=$C$6," ",I7+1)</f>
        <v>45946</v>
      </c>
      <c r="M7" s="42"/>
      <c r="N7" s="35"/>
      <c r="O7" s="41">
        <f>IF($C$5=$C$6," ",L7+1)</f>
        <v>45947</v>
      </c>
      <c r="P7" s="42"/>
      <c r="Q7" s="35"/>
      <c r="R7" s="41">
        <f>IF($C$5=$C$6," ",O7+1)</f>
        <v>45948</v>
      </c>
      <c r="S7" s="42"/>
      <c r="T7" s="35"/>
      <c r="U7" s="41">
        <f>IF($C$5=$C$6," ",R7+1)</f>
        <v>45949</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45943</v>
      </c>
      <c r="D51" s="26">
        <f>SUM(D10:D50)</f>
        <v>0</v>
      </c>
      <c r="E51" s="39"/>
      <c r="F51" s="25">
        <f>F7</f>
        <v>45944</v>
      </c>
      <c r="G51" s="26">
        <f>SUM(G10:G50)</f>
        <v>0</v>
      </c>
      <c r="H51" s="39"/>
      <c r="I51" s="25">
        <f>I7</f>
        <v>45945</v>
      </c>
      <c r="J51" s="26">
        <f>SUM(J10:J50)</f>
        <v>0</v>
      </c>
      <c r="K51" s="39"/>
      <c r="L51" s="25">
        <f>L7</f>
        <v>45946</v>
      </c>
      <c r="M51" s="26">
        <f>SUM(M10:M50)</f>
        <v>0</v>
      </c>
      <c r="N51" s="39"/>
      <c r="O51" s="25">
        <f>O7</f>
        <v>45947</v>
      </c>
      <c r="P51" s="26">
        <f>SUM(P10:P50)</f>
        <v>0</v>
      </c>
      <c r="Q51" s="39"/>
      <c r="R51" s="25">
        <f>R7</f>
        <v>45948</v>
      </c>
      <c r="S51" s="26">
        <f>SUM(S10:S50)</f>
        <v>0</v>
      </c>
      <c r="T51" s="39"/>
      <c r="U51" s="25">
        <f>U7</f>
        <v>45949</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ht="13.5" thickBot="1" x14ac:dyDescent="0.25">
      <c r="A55" s="27"/>
      <c r="C55" s="10" t="s">
        <v>47</v>
      </c>
    </row>
    <row r="56" spans="1:24" ht="18" x14ac:dyDescent="0.2">
      <c r="A56" s="43"/>
      <c r="B56" s="44"/>
      <c r="C56" s="44"/>
      <c r="D56" s="44"/>
      <c r="E56" s="44"/>
      <c r="F56" s="44"/>
      <c r="G56" s="44"/>
      <c r="H56" s="44"/>
      <c r="I56" s="44"/>
      <c r="J56" s="44"/>
      <c r="K56" s="44"/>
      <c r="L56" s="44"/>
      <c r="M56" s="44"/>
      <c r="N56" s="44"/>
      <c r="O56" s="44"/>
      <c r="P56" s="44"/>
      <c r="Q56" s="44"/>
      <c r="R56" s="44"/>
      <c r="S56" s="45"/>
    </row>
  </sheetData>
  <mergeCells count="9">
    <mergeCell ref="A56:S56"/>
    <mergeCell ref="U7:V7"/>
    <mergeCell ref="A1:S2"/>
    <mergeCell ref="C7:D7"/>
    <mergeCell ref="F7:G7"/>
    <mergeCell ref="I7:J7"/>
    <mergeCell ref="L7:M7"/>
    <mergeCell ref="O7:P7"/>
    <mergeCell ref="R7:S7"/>
  </mergeCells>
  <conditionalFormatting sqref="D10:D49 G10:G49 J10:J49 M10:M49 P10:P49 S10:S49 V10:V49">
    <cfRule type="expression" dxfId="38" priority="1">
      <formula>D10&lt;0</formula>
    </cfRule>
  </conditionalFormatting>
  <conditionalFormatting sqref="D51 G51 J51 M51 P51 S51 V51">
    <cfRule type="cellIs" dxfId="37" priority="2" stopIfTrue="1" operator="between">
      <formula>$F$5</formula>
      <formula>$I$5</formula>
    </cfRule>
    <cfRule type="cellIs" dxfId="36" priority="3" stopIfTrue="1" operator="greaterThan">
      <formula>$I$5</formula>
    </cfRule>
  </conditionalFormatting>
  <dataValidations count="2">
    <dataValidation type="list" allowBlank="1" showInputMessage="1" showErrorMessage="1" sqref="I10:I50 O10:O50 L10:L50 C10:C50 R10:R50 F10:F50 U10:U50" xr:uid="{00000000-0002-0000-2900-000000000000}">
      <formula1>activiteit</formula1>
    </dataValidation>
    <dataValidation type="list" allowBlank="1" showInputMessage="1" showErrorMessage="1" sqref="C5 I5" xr:uid="{00000000-0002-0000-2900-000001000000}">
      <formula1>weeknummer</formula1>
    </dataValidation>
  </dataValidations>
  <pageMargins left="0.75" right="0.75" top="1" bottom="1" header="0.5" footer="0.5"/>
  <pageSetup paperSize="9"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42</v>
      </c>
      <c r="F5" s="30">
        <v>1</v>
      </c>
      <c r="I5" s="30">
        <v>10</v>
      </c>
    </row>
    <row r="6" spans="1:24" x14ac:dyDescent="0.2">
      <c r="H6" s="37"/>
      <c r="K6" s="37"/>
      <c r="N6" s="37"/>
      <c r="Q6" s="37"/>
      <c r="T6" s="37"/>
    </row>
    <row r="7" spans="1:24" s="6" customFormat="1" x14ac:dyDescent="0.2">
      <c r="B7" s="15"/>
      <c r="C7" s="41">
        <f>IF($C$5=$C$6," ",VLOOKUP($C$5,gegevens!$O2:$P$53,2,FALSE))</f>
        <v>45950</v>
      </c>
      <c r="D7" s="41"/>
      <c r="E7" s="35"/>
      <c r="F7" s="41">
        <f>IF($C$5=$C$6," ",C7+1)</f>
        <v>45951</v>
      </c>
      <c r="G7" s="42"/>
      <c r="H7" s="35"/>
      <c r="I7" s="41">
        <f>IF($C$5=$C$6," ",F7+1)</f>
        <v>45952</v>
      </c>
      <c r="J7" s="42"/>
      <c r="K7" s="35"/>
      <c r="L7" s="41">
        <f>IF($C$5=$C$6," ",I7+1)</f>
        <v>45953</v>
      </c>
      <c r="M7" s="42"/>
      <c r="N7" s="35"/>
      <c r="O7" s="41">
        <f>IF($C$5=$C$6," ",L7+1)</f>
        <v>45954</v>
      </c>
      <c r="P7" s="42"/>
      <c r="Q7" s="35"/>
      <c r="R7" s="41">
        <f>IF($C$5=$C$6," ",O7+1)</f>
        <v>45955</v>
      </c>
      <c r="S7" s="42"/>
      <c r="T7" s="35"/>
      <c r="U7" s="41">
        <f>IF($C$5=$C$6," ",R7+1)</f>
        <v>45956</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45950</v>
      </c>
      <c r="D51" s="26">
        <f>SUM(D10:D50)</f>
        <v>0</v>
      </c>
      <c r="E51" s="39"/>
      <c r="F51" s="25">
        <f>F7</f>
        <v>45951</v>
      </c>
      <c r="G51" s="26">
        <f>SUM(G10:G50)</f>
        <v>0</v>
      </c>
      <c r="H51" s="39"/>
      <c r="I51" s="25">
        <f>I7</f>
        <v>45952</v>
      </c>
      <c r="J51" s="26">
        <f>SUM(J10:J50)</f>
        <v>0</v>
      </c>
      <c r="K51" s="39"/>
      <c r="L51" s="25">
        <f>L7</f>
        <v>45953</v>
      </c>
      <c r="M51" s="26">
        <f>SUM(M10:M50)</f>
        <v>0</v>
      </c>
      <c r="N51" s="39"/>
      <c r="O51" s="25">
        <f>O7</f>
        <v>45954</v>
      </c>
      <c r="P51" s="26">
        <f>SUM(P10:P50)</f>
        <v>0</v>
      </c>
      <c r="Q51" s="39"/>
      <c r="R51" s="25">
        <f>R7</f>
        <v>45955</v>
      </c>
      <c r="S51" s="26">
        <f>SUM(S10:S50)</f>
        <v>0</v>
      </c>
      <c r="T51" s="39"/>
      <c r="U51" s="25">
        <f>U7</f>
        <v>45956</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35" priority="1">
      <formula>D10&lt;0</formula>
    </cfRule>
  </conditionalFormatting>
  <conditionalFormatting sqref="D51 G51 J51 M51 P51 S51 V51">
    <cfRule type="cellIs" dxfId="34" priority="2" stopIfTrue="1" operator="between">
      <formula>$F$5</formula>
      <formula>$I$5</formula>
    </cfRule>
    <cfRule type="cellIs" dxfId="33" priority="3" stopIfTrue="1" operator="greaterThan">
      <formula>$I$5</formula>
    </cfRule>
  </conditionalFormatting>
  <dataValidations count="2">
    <dataValidation type="list" allowBlank="1" showInputMessage="1" showErrorMessage="1" sqref="C5 I5" xr:uid="{00000000-0002-0000-2A00-000000000000}">
      <formula1>weeknummer</formula1>
    </dataValidation>
    <dataValidation type="list" allowBlank="1" showInputMessage="1" showErrorMessage="1" sqref="I10:I50 O10:O50 L10:L50 C10:C50 R10:R50 F10:F50 U10:U50" xr:uid="{00000000-0002-0000-2A00-000001000000}">
      <formula1>activiteit</formula1>
    </dataValidation>
  </dataValidations>
  <pageMargins left="0.75" right="0.75" top="1" bottom="1" header="0.5" footer="0.5"/>
  <pageSetup paperSize="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X57"/>
  <sheetViews>
    <sheetView zoomScale="80" zoomScaleNormal="80" workbookViewId="0">
      <selection sqref="A1:X57"/>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43</v>
      </c>
      <c r="F5" s="30">
        <v>1</v>
      </c>
      <c r="I5" s="30">
        <v>10</v>
      </c>
    </row>
    <row r="6" spans="1:24" x14ac:dyDescent="0.2">
      <c r="H6" s="37"/>
      <c r="K6" s="37"/>
      <c r="N6" s="37"/>
      <c r="Q6" s="37"/>
      <c r="T6" s="37"/>
    </row>
    <row r="7" spans="1:24" s="6" customFormat="1" x14ac:dyDescent="0.2">
      <c r="B7" s="15"/>
      <c r="C7" s="41">
        <f>IF($C$5=$C$6," ",VLOOKUP($C$5,gegevens!$O2:$P$53,2,FALSE))</f>
        <v>45957</v>
      </c>
      <c r="D7" s="41"/>
      <c r="E7" s="35"/>
      <c r="F7" s="41">
        <f>IF($C$5=$C$6," ",C7+1)</f>
        <v>45958</v>
      </c>
      <c r="G7" s="42"/>
      <c r="H7" s="35"/>
      <c r="I7" s="41">
        <f>IF($C$5=$C$6," ",F7+1)</f>
        <v>45959</v>
      </c>
      <c r="J7" s="42"/>
      <c r="K7" s="35"/>
      <c r="L7" s="41">
        <f>IF($C$5=$C$6," ",I7+1)</f>
        <v>45960</v>
      </c>
      <c r="M7" s="42"/>
      <c r="N7" s="35"/>
      <c r="O7" s="41">
        <f>IF($C$5=$C$6," ",L7+1)</f>
        <v>45961</v>
      </c>
      <c r="P7" s="42"/>
      <c r="Q7" s="35"/>
      <c r="R7" s="41">
        <f>IF($C$5=$C$6," ",O7+1)</f>
        <v>45962</v>
      </c>
      <c r="S7" s="42"/>
      <c r="T7" s="35"/>
      <c r="U7" s="41">
        <f>IF($C$5=$C$6," ",R7+1)</f>
        <v>45963</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45957</v>
      </c>
      <c r="D51" s="26">
        <f>SUM(D10:D50)</f>
        <v>0</v>
      </c>
      <c r="E51" s="39"/>
      <c r="F51" s="25">
        <f>F7</f>
        <v>45958</v>
      </c>
      <c r="G51" s="26">
        <f>SUM(G10:G50)</f>
        <v>0</v>
      </c>
      <c r="H51" s="39"/>
      <c r="I51" s="25">
        <f>I7</f>
        <v>45959</v>
      </c>
      <c r="J51" s="26">
        <f>SUM(J10:J50)</f>
        <v>0</v>
      </c>
      <c r="K51" s="39"/>
      <c r="L51" s="25">
        <f>L7</f>
        <v>45960</v>
      </c>
      <c r="M51" s="26">
        <f>SUM(M10:M50)</f>
        <v>0</v>
      </c>
      <c r="N51" s="39"/>
      <c r="O51" s="25">
        <f>O7</f>
        <v>45961</v>
      </c>
      <c r="P51" s="26">
        <f>SUM(P10:P50)</f>
        <v>0</v>
      </c>
      <c r="Q51" s="39"/>
      <c r="R51" s="25">
        <f>R7</f>
        <v>45962</v>
      </c>
      <c r="S51" s="26">
        <f>SUM(S10:S50)</f>
        <v>0</v>
      </c>
      <c r="T51" s="39"/>
      <c r="U51" s="25">
        <f>U7</f>
        <v>45963</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ht="13.5" thickBot="1" x14ac:dyDescent="0.25">
      <c r="A55" s="27"/>
      <c r="C55" s="10" t="s">
        <v>47</v>
      </c>
    </row>
    <row r="56" spans="1:24" x14ac:dyDescent="0.2">
      <c r="A56" s="43"/>
      <c r="B56" s="44"/>
      <c r="C56" s="44"/>
      <c r="D56" s="44"/>
      <c r="E56" s="44"/>
      <c r="F56" s="44"/>
      <c r="G56" s="44"/>
      <c r="H56" s="44"/>
      <c r="I56" s="44"/>
      <c r="J56" s="44"/>
      <c r="K56" s="44"/>
      <c r="L56" s="44"/>
      <c r="M56" s="44"/>
      <c r="N56" s="44"/>
      <c r="O56" s="44"/>
      <c r="P56" s="44"/>
      <c r="Q56" s="44"/>
      <c r="R56" s="44"/>
      <c r="S56" s="45"/>
    </row>
    <row r="57" spans="1:24" ht="13.5" thickBot="1" x14ac:dyDescent="0.25">
      <c r="A57" s="46"/>
      <c r="B57" s="47"/>
      <c r="C57" s="47"/>
      <c r="D57" s="47"/>
      <c r="E57" s="47"/>
      <c r="F57" s="47"/>
      <c r="G57" s="47"/>
      <c r="H57" s="47"/>
      <c r="I57" s="47"/>
      <c r="J57" s="47"/>
      <c r="K57" s="47"/>
      <c r="L57" s="47"/>
      <c r="M57" s="47"/>
      <c r="N57" s="47"/>
      <c r="O57" s="47"/>
      <c r="P57" s="47"/>
      <c r="Q57" s="47"/>
      <c r="R57" s="47"/>
      <c r="S57" s="48"/>
      <c r="U57"/>
    </row>
  </sheetData>
  <mergeCells count="9">
    <mergeCell ref="A56:S57"/>
    <mergeCell ref="U7:V7"/>
    <mergeCell ref="A1:S2"/>
    <mergeCell ref="C7:D7"/>
    <mergeCell ref="F7:G7"/>
    <mergeCell ref="I7:J7"/>
    <mergeCell ref="L7:M7"/>
    <mergeCell ref="O7:P7"/>
    <mergeCell ref="R7:S7"/>
  </mergeCells>
  <conditionalFormatting sqref="D10:D49 G10:G49 J10:J49 M10:M49 P10:P49 S10:S49 V10:V49">
    <cfRule type="expression" dxfId="32" priority="1">
      <formula>D10&lt;0</formula>
    </cfRule>
  </conditionalFormatting>
  <conditionalFormatting sqref="D51 G51 J51 M51 P51 S51 V51">
    <cfRule type="cellIs" dxfId="31" priority="2" stopIfTrue="1" operator="between">
      <formula>$F$5</formula>
      <formula>$I$5</formula>
    </cfRule>
    <cfRule type="cellIs" dxfId="30" priority="3" stopIfTrue="1" operator="greaterThan">
      <formula>$I$5</formula>
    </cfRule>
  </conditionalFormatting>
  <dataValidations count="2">
    <dataValidation type="list" allowBlank="1" showInputMessage="1" showErrorMessage="1" sqref="I10:I50 O10:O50 L10:L50 C10:C50 R10:R50 F10:F50 U10:U50" xr:uid="{00000000-0002-0000-2B00-000000000000}">
      <formula1>activiteit</formula1>
    </dataValidation>
    <dataValidation type="list" allowBlank="1" showInputMessage="1" showErrorMessage="1" sqref="C5 I5" xr:uid="{00000000-0002-0000-2B00-000001000000}">
      <formula1>weeknummer</formula1>
    </dataValidation>
  </dataValidations>
  <pageMargins left="0.75" right="0.75" top="1" bottom="1" header="0.5" footer="0.5"/>
  <pageSetup paperSize="9"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X57"/>
  <sheetViews>
    <sheetView zoomScale="80" zoomScaleNormal="80" workbookViewId="0">
      <selection sqref="A1:X57"/>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44</v>
      </c>
      <c r="F5" s="30">
        <v>1</v>
      </c>
      <c r="I5" s="30">
        <v>10</v>
      </c>
    </row>
    <row r="6" spans="1:24" x14ac:dyDescent="0.2">
      <c r="H6" s="37"/>
      <c r="K6" s="37"/>
      <c r="N6" s="37"/>
      <c r="Q6" s="37"/>
      <c r="T6" s="37"/>
    </row>
    <row r="7" spans="1:24" s="6" customFormat="1" x14ac:dyDescent="0.2">
      <c r="B7" s="15"/>
      <c r="C7" s="41">
        <f>IF($C$5=$C$6," ",VLOOKUP($C$5,gegevens!$O2:$P$53,2,FALSE))</f>
        <v>45964</v>
      </c>
      <c r="D7" s="41"/>
      <c r="E7" s="35"/>
      <c r="F7" s="41">
        <f>IF($C$5=$C$6," ",C7+1)</f>
        <v>45965</v>
      </c>
      <c r="G7" s="42"/>
      <c r="H7" s="35"/>
      <c r="I7" s="41">
        <f>IF($C$5=$C$6," ",F7+1)</f>
        <v>45966</v>
      </c>
      <c r="J7" s="42"/>
      <c r="K7" s="35"/>
      <c r="L7" s="41">
        <f>IF($C$5=$C$6," ",I7+1)</f>
        <v>45967</v>
      </c>
      <c r="M7" s="42"/>
      <c r="N7" s="35"/>
      <c r="O7" s="41">
        <f>IF($C$5=$C$6," ",L7+1)</f>
        <v>45968</v>
      </c>
      <c r="P7" s="42"/>
      <c r="Q7" s="35"/>
      <c r="R7" s="41">
        <f>IF($C$5=$C$6," ",O7+1)</f>
        <v>45969</v>
      </c>
      <c r="S7" s="42"/>
      <c r="T7" s="35"/>
      <c r="U7" s="41">
        <f>IF($C$5=$C$6," ",R7+1)</f>
        <v>45970</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45964</v>
      </c>
      <c r="D51" s="26">
        <f>SUM(D10:D50)</f>
        <v>0</v>
      </c>
      <c r="E51" s="39"/>
      <c r="F51" s="25">
        <f>F7</f>
        <v>45965</v>
      </c>
      <c r="G51" s="26">
        <f>SUM(G10:G50)</f>
        <v>0</v>
      </c>
      <c r="H51" s="39"/>
      <c r="I51" s="25">
        <f>I7</f>
        <v>45966</v>
      </c>
      <c r="J51" s="26">
        <f>SUM(J10:J50)</f>
        <v>0</v>
      </c>
      <c r="K51" s="39"/>
      <c r="L51" s="25">
        <f>L7</f>
        <v>45967</v>
      </c>
      <c r="M51" s="26">
        <f>SUM(M10:M50)</f>
        <v>0</v>
      </c>
      <c r="N51" s="39"/>
      <c r="O51" s="25">
        <f>O7</f>
        <v>45968</v>
      </c>
      <c r="P51" s="26">
        <f>SUM(P10:P50)</f>
        <v>0</v>
      </c>
      <c r="Q51" s="39"/>
      <c r="R51" s="25">
        <f>R7</f>
        <v>45969</v>
      </c>
      <c r="S51" s="26">
        <f>SUM(S10:S50)</f>
        <v>0</v>
      </c>
      <c r="T51" s="39"/>
      <c r="U51" s="25">
        <f>U7</f>
        <v>45970</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ht="13.5" thickBot="1" x14ac:dyDescent="0.25">
      <c r="A55" s="27"/>
      <c r="C55" s="10" t="s">
        <v>47</v>
      </c>
    </row>
    <row r="56" spans="1:24" x14ac:dyDescent="0.2">
      <c r="A56" s="43"/>
      <c r="B56" s="44"/>
      <c r="C56" s="44"/>
      <c r="D56" s="44"/>
      <c r="E56" s="44"/>
      <c r="F56" s="44"/>
      <c r="G56" s="44"/>
      <c r="H56" s="44"/>
      <c r="I56" s="44"/>
      <c r="J56" s="44"/>
      <c r="K56" s="44"/>
      <c r="L56" s="44"/>
      <c r="M56" s="44"/>
      <c r="N56" s="44"/>
      <c r="O56" s="44"/>
      <c r="P56" s="44"/>
      <c r="Q56" s="44"/>
      <c r="R56" s="44"/>
      <c r="S56" s="45"/>
    </row>
    <row r="57" spans="1:24" ht="13.5" thickBot="1" x14ac:dyDescent="0.25">
      <c r="A57" s="46"/>
      <c r="B57" s="47"/>
      <c r="C57" s="47"/>
      <c r="D57" s="47"/>
      <c r="E57" s="47"/>
      <c r="F57" s="47"/>
      <c r="G57" s="47"/>
      <c r="H57" s="47"/>
      <c r="I57" s="47"/>
      <c r="J57" s="47"/>
      <c r="K57" s="47"/>
      <c r="L57" s="47"/>
      <c r="M57" s="47"/>
      <c r="N57" s="47"/>
      <c r="O57" s="47"/>
      <c r="P57" s="47"/>
      <c r="Q57" s="47"/>
      <c r="R57" s="47"/>
      <c r="S57" s="48"/>
      <c r="U57"/>
    </row>
  </sheetData>
  <mergeCells count="9">
    <mergeCell ref="A56:S57"/>
    <mergeCell ref="U7:V7"/>
    <mergeCell ref="A1:S2"/>
    <mergeCell ref="C7:D7"/>
    <mergeCell ref="F7:G7"/>
    <mergeCell ref="I7:J7"/>
    <mergeCell ref="L7:M7"/>
    <mergeCell ref="O7:P7"/>
    <mergeCell ref="R7:S7"/>
  </mergeCells>
  <conditionalFormatting sqref="D10:D49 G10:G49 J10:J49 M10:M49 P10:P49 S10:S49 V10:V49">
    <cfRule type="expression" dxfId="29" priority="1">
      <formula>D10&lt;0</formula>
    </cfRule>
  </conditionalFormatting>
  <conditionalFormatting sqref="D51 G51 J51 M51 P51 S51 V51">
    <cfRule type="cellIs" dxfId="28" priority="2" stopIfTrue="1" operator="between">
      <formula>$F$5</formula>
      <formula>$I$5</formula>
    </cfRule>
    <cfRule type="cellIs" dxfId="27" priority="3" stopIfTrue="1" operator="greaterThan">
      <formula>$I$5</formula>
    </cfRule>
  </conditionalFormatting>
  <dataValidations count="2">
    <dataValidation type="list" allowBlank="1" showInputMessage="1" showErrorMessage="1" sqref="C5 I5" xr:uid="{00000000-0002-0000-2C00-000000000000}">
      <formula1>weeknummer</formula1>
    </dataValidation>
    <dataValidation type="list" allowBlank="1" showInputMessage="1" showErrorMessage="1" sqref="I10:I50 O10:O50 L10:L50 C10:C50 R10:R50 F10:F50 U10:U50" xr:uid="{00000000-0002-0000-2C00-000001000000}">
      <formula1>activiteit</formula1>
    </dataValidation>
  </dataValidations>
  <pageMargins left="0.75" right="0.75" top="1" bottom="1" header="0.5" footer="0.5"/>
  <pageSetup paperSize="9"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57"/>
  <sheetViews>
    <sheetView zoomScale="80" zoomScaleNormal="80" workbookViewId="0">
      <selection sqref="A1:X57"/>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45</v>
      </c>
      <c r="F5" s="30">
        <v>1</v>
      </c>
      <c r="I5" s="30">
        <v>10</v>
      </c>
    </row>
    <row r="6" spans="1:24" x14ac:dyDescent="0.2">
      <c r="H6" s="37"/>
      <c r="K6" s="37"/>
      <c r="N6" s="37"/>
      <c r="Q6" s="37"/>
      <c r="T6" s="37"/>
    </row>
    <row r="7" spans="1:24" s="6" customFormat="1" x14ac:dyDescent="0.2">
      <c r="B7" s="15"/>
      <c r="C7" s="41">
        <f>IF($C$5=$C$6," ",VLOOKUP($C$5,gegevens!$O2:$P$53,2,FALSE))</f>
        <v>45971</v>
      </c>
      <c r="D7" s="41"/>
      <c r="E7" s="35"/>
      <c r="F7" s="41">
        <f>IF($C$5=$C$6," ",C7+1)</f>
        <v>45972</v>
      </c>
      <c r="G7" s="42"/>
      <c r="H7" s="35"/>
      <c r="I7" s="41">
        <f>IF($C$5=$C$6," ",F7+1)</f>
        <v>45973</v>
      </c>
      <c r="J7" s="42"/>
      <c r="K7" s="35"/>
      <c r="L7" s="41">
        <f>IF($C$5=$C$6," ",I7+1)</f>
        <v>45974</v>
      </c>
      <c r="M7" s="42"/>
      <c r="N7" s="35"/>
      <c r="O7" s="41">
        <f>IF($C$5=$C$6," ",L7+1)</f>
        <v>45975</v>
      </c>
      <c r="P7" s="42"/>
      <c r="Q7" s="35"/>
      <c r="R7" s="41">
        <f>IF($C$5=$C$6," ",O7+1)</f>
        <v>45976</v>
      </c>
      <c r="S7" s="42"/>
      <c r="T7" s="35"/>
      <c r="U7" s="41">
        <f>IF($C$5=$C$6," ",R7+1)</f>
        <v>45977</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45971</v>
      </c>
      <c r="D51" s="26">
        <f>SUM(D10:D50)</f>
        <v>0</v>
      </c>
      <c r="E51" s="39"/>
      <c r="F51" s="25">
        <f>F7</f>
        <v>45972</v>
      </c>
      <c r="G51" s="26">
        <f>SUM(G10:G50)</f>
        <v>0</v>
      </c>
      <c r="H51" s="39"/>
      <c r="I51" s="25">
        <f>I7</f>
        <v>45973</v>
      </c>
      <c r="J51" s="26">
        <f>SUM(J10:J50)</f>
        <v>0</v>
      </c>
      <c r="K51" s="39"/>
      <c r="L51" s="25">
        <f>L7</f>
        <v>45974</v>
      </c>
      <c r="M51" s="26">
        <f>SUM(M10:M50)</f>
        <v>0</v>
      </c>
      <c r="N51" s="39"/>
      <c r="O51" s="25">
        <f>O7</f>
        <v>45975</v>
      </c>
      <c r="P51" s="26">
        <f>SUM(P10:P50)</f>
        <v>0</v>
      </c>
      <c r="Q51" s="39"/>
      <c r="R51" s="25">
        <f>R7</f>
        <v>45976</v>
      </c>
      <c r="S51" s="26">
        <f>SUM(S10:S50)</f>
        <v>0</v>
      </c>
      <c r="T51" s="39"/>
      <c r="U51" s="25">
        <f>U7</f>
        <v>45977</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ht="13.5" thickBot="1" x14ac:dyDescent="0.25">
      <c r="A55" s="27"/>
      <c r="C55" s="10" t="s">
        <v>47</v>
      </c>
    </row>
    <row r="56" spans="1:24" x14ac:dyDescent="0.2">
      <c r="A56" s="43"/>
      <c r="B56" s="44"/>
      <c r="C56" s="44"/>
      <c r="D56" s="44"/>
      <c r="E56" s="44"/>
      <c r="F56" s="44"/>
      <c r="G56" s="44"/>
      <c r="H56" s="44"/>
      <c r="I56" s="44"/>
      <c r="J56" s="44"/>
      <c r="K56" s="44"/>
      <c r="L56" s="44"/>
      <c r="M56" s="44"/>
      <c r="N56" s="44"/>
      <c r="O56" s="44"/>
      <c r="P56" s="44"/>
      <c r="Q56" s="44"/>
      <c r="R56" s="44"/>
      <c r="S56" s="45"/>
    </row>
    <row r="57" spans="1:24" ht="13.5" thickBot="1" x14ac:dyDescent="0.25">
      <c r="A57" s="46"/>
      <c r="B57" s="47"/>
      <c r="C57" s="47"/>
      <c r="D57" s="47"/>
      <c r="E57" s="47"/>
      <c r="F57" s="47"/>
      <c r="G57" s="47"/>
      <c r="H57" s="47"/>
      <c r="I57" s="47"/>
      <c r="J57" s="47"/>
      <c r="K57" s="47"/>
      <c r="L57" s="47"/>
      <c r="M57" s="47"/>
      <c r="N57" s="47"/>
      <c r="O57" s="47"/>
      <c r="P57" s="47"/>
      <c r="Q57" s="47"/>
      <c r="R57" s="47"/>
      <c r="S57" s="48"/>
      <c r="U57"/>
    </row>
  </sheetData>
  <mergeCells count="9">
    <mergeCell ref="A56:S57"/>
    <mergeCell ref="U7:V7"/>
    <mergeCell ref="A1:S2"/>
    <mergeCell ref="C7:D7"/>
    <mergeCell ref="F7:G7"/>
    <mergeCell ref="I7:J7"/>
    <mergeCell ref="L7:M7"/>
    <mergeCell ref="O7:P7"/>
    <mergeCell ref="R7:S7"/>
  </mergeCells>
  <conditionalFormatting sqref="D10:D49 G10:G49 J10:J49 M10:M49 P10:P49 S10:S49 V10:V49">
    <cfRule type="expression" dxfId="26" priority="1">
      <formula>D10&lt;0</formula>
    </cfRule>
  </conditionalFormatting>
  <conditionalFormatting sqref="D51 G51 J51 M51 P51 S51 V51">
    <cfRule type="cellIs" dxfId="25" priority="2" stopIfTrue="1" operator="between">
      <formula>$F$5</formula>
      <formula>$I$5</formula>
    </cfRule>
    <cfRule type="cellIs" dxfId="24" priority="3" stopIfTrue="1" operator="greaterThan">
      <formula>$I$5</formula>
    </cfRule>
  </conditionalFormatting>
  <dataValidations count="2">
    <dataValidation type="list" allowBlank="1" showInputMessage="1" showErrorMessage="1" sqref="I10:I50 O10:O50 L10:L50 C10:C50 R10:R50 F10:F50 U10:U50" xr:uid="{00000000-0002-0000-2D00-000000000000}">
      <formula1>activiteit</formula1>
    </dataValidation>
    <dataValidation type="list" allowBlank="1" showInputMessage="1" showErrorMessage="1" sqref="C5 I5" xr:uid="{00000000-0002-0000-2D00-000001000000}">
      <formula1>weeknummer</formula1>
    </dataValidation>
  </dataValidations>
  <pageMargins left="0.75" right="0.75" top="1" bottom="1" header="0.5" footer="0.5"/>
  <pageSetup paperSize="9"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46</v>
      </c>
      <c r="F5" s="30">
        <v>1</v>
      </c>
      <c r="I5" s="30">
        <v>10</v>
      </c>
    </row>
    <row r="6" spans="1:24" x14ac:dyDescent="0.2">
      <c r="H6" s="37"/>
      <c r="K6" s="37"/>
      <c r="N6" s="37"/>
      <c r="Q6" s="37"/>
      <c r="T6" s="37"/>
    </row>
    <row r="7" spans="1:24" s="6" customFormat="1" x14ac:dyDescent="0.2">
      <c r="B7" s="15"/>
      <c r="C7" s="41">
        <f>IF($C$5=$C$6," ",VLOOKUP($C$5,gegevens!$O2:$P$53,2,FALSE))</f>
        <v>45978</v>
      </c>
      <c r="D7" s="41"/>
      <c r="E7" s="35"/>
      <c r="F7" s="41">
        <f>IF($C$5=$C$6," ",C7+1)</f>
        <v>45979</v>
      </c>
      <c r="G7" s="42"/>
      <c r="H7" s="35"/>
      <c r="I7" s="41">
        <f>IF($C$5=$C$6," ",F7+1)</f>
        <v>45980</v>
      </c>
      <c r="J7" s="42"/>
      <c r="K7" s="35"/>
      <c r="L7" s="41">
        <f>IF($C$5=$C$6," ",I7+1)</f>
        <v>45981</v>
      </c>
      <c r="M7" s="42"/>
      <c r="N7" s="35"/>
      <c r="O7" s="41">
        <f>IF($C$5=$C$6," ",L7+1)</f>
        <v>45982</v>
      </c>
      <c r="P7" s="42"/>
      <c r="Q7" s="35"/>
      <c r="R7" s="41">
        <f>IF($C$5=$C$6," ",O7+1)</f>
        <v>45983</v>
      </c>
      <c r="S7" s="42"/>
      <c r="T7" s="35"/>
      <c r="U7" s="41">
        <f>IF($C$5=$C$6," ",R7+1)</f>
        <v>45984</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45978</v>
      </c>
      <c r="D51" s="26">
        <f>SUM(D10:D50)</f>
        <v>0</v>
      </c>
      <c r="E51" s="39"/>
      <c r="F51" s="25">
        <f>F7</f>
        <v>45979</v>
      </c>
      <c r="G51" s="26">
        <f>SUM(G10:G50)</f>
        <v>0</v>
      </c>
      <c r="H51" s="39"/>
      <c r="I51" s="25">
        <f>I7</f>
        <v>45980</v>
      </c>
      <c r="J51" s="26">
        <f>SUM(J10:J50)</f>
        <v>0</v>
      </c>
      <c r="K51" s="39"/>
      <c r="L51" s="25">
        <f>L7</f>
        <v>45981</v>
      </c>
      <c r="M51" s="26">
        <f>SUM(M10:M50)</f>
        <v>0</v>
      </c>
      <c r="N51" s="39"/>
      <c r="O51" s="25">
        <f>O7</f>
        <v>45982</v>
      </c>
      <c r="P51" s="26">
        <f>SUM(P10:P50)</f>
        <v>0</v>
      </c>
      <c r="Q51" s="39"/>
      <c r="R51" s="25">
        <f>R7</f>
        <v>45983</v>
      </c>
      <c r="S51" s="26">
        <f>SUM(S10:S50)</f>
        <v>0</v>
      </c>
      <c r="T51" s="39"/>
      <c r="U51" s="25">
        <f>U7</f>
        <v>45984</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23" priority="1">
      <formula>D10&lt;0</formula>
    </cfRule>
  </conditionalFormatting>
  <conditionalFormatting sqref="D51 G51 J51 M51 P51 S51 V51">
    <cfRule type="cellIs" dxfId="22" priority="2" stopIfTrue="1" operator="between">
      <formula>$F$5</formula>
      <formula>$I$5</formula>
    </cfRule>
    <cfRule type="cellIs" dxfId="21" priority="3" stopIfTrue="1" operator="greaterThan">
      <formula>$I$5</formula>
    </cfRule>
  </conditionalFormatting>
  <dataValidations count="2">
    <dataValidation type="list" allowBlank="1" showInputMessage="1" showErrorMessage="1" sqref="C5 I5" xr:uid="{00000000-0002-0000-2E00-000000000000}">
      <formula1>weeknummer</formula1>
    </dataValidation>
    <dataValidation type="list" allowBlank="1" showInputMessage="1" showErrorMessage="1" sqref="I10:I50 O10:O50 L10:L50 C10:C50 R10:R50 F10:F50 U10:U50" xr:uid="{00000000-0002-0000-2E00-000001000000}">
      <formula1>activiteit</formula1>
    </dataValidation>
  </dataValidations>
  <pageMargins left="0.75" right="0.75" top="1" bottom="1" header="0.5" footer="0.5"/>
  <pageSetup paperSize="9"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47</v>
      </c>
      <c r="F5" s="30">
        <v>1</v>
      </c>
      <c r="I5" s="30">
        <v>10</v>
      </c>
    </row>
    <row r="6" spans="1:24" x14ac:dyDescent="0.2">
      <c r="H6" s="37"/>
      <c r="K6" s="37"/>
      <c r="N6" s="37"/>
      <c r="Q6" s="37"/>
      <c r="T6" s="37"/>
    </row>
    <row r="7" spans="1:24" s="6" customFormat="1" x14ac:dyDescent="0.2">
      <c r="B7" s="15"/>
      <c r="C7" s="41">
        <f>IF($C$5=$C$6," ",VLOOKUP($C$5,gegevens!$O2:$P$53,2,FALSE))</f>
        <v>45985</v>
      </c>
      <c r="D7" s="41"/>
      <c r="E7" s="35"/>
      <c r="F7" s="41">
        <f>IF($C$5=$C$6," ",C7+1)</f>
        <v>45986</v>
      </c>
      <c r="G7" s="42"/>
      <c r="H7" s="35"/>
      <c r="I7" s="41">
        <f>IF($C$5=$C$6," ",F7+1)</f>
        <v>45987</v>
      </c>
      <c r="J7" s="42"/>
      <c r="K7" s="35"/>
      <c r="L7" s="41">
        <f>IF($C$5=$C$6," ",I7+1)</f>
        <v>45988</v>
      </c>
      <c r="M7" s="42"/>
      <c r="N7" s="35"/>
      <c r="O7" s="41">
        <f>IF($C$5=$C$6," ",L7+1)</f>
        <v>45989</v>
      </c>
      <c r="P7" s="42"/>
      <c r="Q7" s="35"/>
      <c r="R7" s="41">
        <f>IF($C$5=$C$6," ",O7+1)</f>
        <v>45990</v>
      </c>
      <c r="S7" s="42"/>
      <c r="T7" s="35"/>
      <c r="U7" s="41">
        <f>IF($C$5=$C$6," ",R7+1)</f>
        <v>45991</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45985</v>
      </c>
      <c r="D51" s="26">
        <f>SUM(D10:D50)</f>
        <v>0</v>
      </c>
      <c r="E51" s="39"/>
      <c r="F51" s="25">
        <f>F7</f>
        <v>45986</v>
      </c>
      <c r="G51" s="26">
        <f>SUM(G10:G50)</f>
        <v>0</v>
      </c>
      <c r="H51" s="39"/>
      <c r="I51" s="25">
        <f>I7</f>
        <v>45987</v>
      </c>
      <c r="J51" s="26">
        <f>SUM(J10:J50)</f>
        <v>0</v>
      </c>
      <c r="K51" s="39"/>
      <c r="L51" s="25">
        <f>L7</f>
        <v>45988</v>
      </c>
      <c r="M51" s="26">
        <f>SUM(M10:M50)</f>
        <v>0</v>
      </c>
      <c r="N51" s="39"/>
      <c r="O51" s="25">
        <f>O7</f>
        <v>45989</v>
      </c>
      <c r="P51" s="26">
        <f>SUM(P10:P50)</f>
        <v>0</v>
      </c>
      <c r="Q51" s="39"/>
      <c r="R51" s="25">
        <f>R7</f>
        <v>45990</v>
      </c>
      <c r="S51" s="26">
        <f>SUM(S10:S50)</f>
        <v>0</v>
      </c>
      <c r="T51" s="39"/>
      <c r="U51" s="25">
        <f>U7</f>
        <v>45991</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20" priority="1">
      <formula>D10&lt;0</formula>
    </cfRule>
  </conditionalFormatting>
  <conditionalFormatting sqref="D51 G51 J51 M51 P51 S51 V51">
    <cfRule type="cellIs" dxfId="19" priority="2" stopIfTrue="1" operator="between">
      <formula>$F$5</formula>
      <formula>$I$5</formula>
    </cfRule>
    <cfRule type="cellIs" dxfId="18" priority="3" stopIfTrue="1" operator="greaterThan">
      <formula>$I$5</formula>
    </cfRule>
  </conditionalFormatting>
  <dataValidations count="2">
    <dataValidation type="list" allowBlank="1" showInputMessage="1" showErrorMessage="1" sqref="I10:I50 O10:O50 L10:L50 C10:C50 R10:R50 F10:F50 U10:U50" xr:uid="{00000000-0002-0000-2F00-000000000000}">
      <formula1>activiteit</formula1>
    </dataValidation>
    <dataValidation type="list" allowBlank="1" showInputMessage="1" showErrorMessage="1" sqref="C5 I5" xr:uid="{00000000-0002-0000-2F00-000001000000}">
      <formula1>weeknummer</formula1>
    </dataValidation>
  </dataValidations>
  <pageMargins left="0.75" right="0.75" top="1" bottom="1" header="0.5" footer="0.5"/>
  <pageSetup paperSize="9"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48</v>
      </c>
      <c r="F5" s="30">
        <v>1</v>
      </c>
      <c r="I5" s="30">
        <v>10</v>
      </c>
    </row>
    <row r="6" spans="1:24" x14ac:dyDescent="0.2">
      <c r="H6" s="37"/>
      <c r="K6" s="37"/>
      <c r="N6" s="37"/>
      <c r="Q6" s="37"/>
      <c r="T6" s="37"/>
    </row>
    <row r="7" spans="1:24" s="6" customFormat="1" x14ac:dyDescent="0.2">
      <c r="B7" s="15"/>
      <c r="C7" s="41">
        <f>IF($C$5=$C$6," ",VLOOKUP($C$5,gegevens!$O2:$P$53,2,FALSE))</f>
        <v>45992</v>
      </c>
      <c r="D7" s="41"/>
      <c r="E7" s="35"/>
      <c r="F7" s="41">
        <f>IF($C$5=$C$6," ",C7+1)</f>
        <v>45993</v>
      </c>
      <c r="G7" s="42"/>
      <c r="H7" s="35"/>
      <c r="I7" s="41">
        <f>IF($C$5=$C$6," ",F7+1)</f>
        <v>45994</v>
      </c>
      <c r="J7" s="42"/>
      <c r="K7" s="35"/>
      <c r="L7" s="41">
        <f>IF($C$5=$C$6," ",I7+1)</f>
        <v>45995</v>
      </c>
      <c r="M7" s="42"/>
      <c r="N7" s="35"/>
      <c r="O7" s="41">
        <f>IF($C$5=$C$6," ",L7+1)</f>
        <v>45996</v>
      </c>
      <c r="P7" s="42"/>
      <c r="Q7" s="35"/>
      <c r="R7" s="41">
        <f>IF($C$5=$C$6," ",O7+1)</f>
        <v>45997</v>
      </c>
      <c r="S7" s="42"/>
      <c r="T7" s="35"/>
      <c r="U7" s="41">
        <f>IF($C$5=$C$6," ",R7+1)</f>
        <v>45998</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45992</v>
      </c>
      <c r="D51" s="26">
        <f>SUM(D10:D50)</f>
        <v>0</v>
      </c>
      <c r="E51" s="39"/>
      <c r="F51" s="25">
        <f>F7</f>
        <v>45993</v>
      </c>
      <c r="G51" s="26">
        <f>SUM(G10:G50)</f>
        <v>0</v>
      </c>
      <c r="H51" s="39"/>
      <c r="I51" s="25">
        <f>I7</f>
        <v>45994</v>
      </c>
      <c r="J51" s="26">
        <f>SUM(J10:J50)</f>
        <v>0</v>
      </c>
      <c r="K51" s="39"/>
      <c r="L51" s="25">
        <f>L7</f>
        <v>45995</v>
      </c>
      <c r="M51" s="26">
        <f>SUM(M10:M50)</f>
        <v>0</v>
      </c>
      <c r="N51" s="39"/>
      <c r="O51" s="25">
        <f>O7</f>
        <v>45996</v>
      </c>
      <c r="P51" s="26">
        <f>SUM(P10:P50)</f>
        <v>0</v>
      </c>
      <c r="Q51" s="39"/>
      <c r="R51" s="25">
        <f>R7</f>
        <v>45997</v>
      </c>
      <c r="S51" s="26">
        <f>SUM(S10:S50)</f>
        <v>0</v>
      </c>
      <c r="T51" s="39"/>
      <c r="U51" s="25">
        <f>U7</f>
        <v>45998</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7" priority="1">
      <formula>D10&lt;0</formula>
    </cfRule>
  </conditionalFormatting>
  <conditionalFormatting sqref="D51 G51 J51 M51 P51 S51 V51">
    <cfRule type="cellIs" dxfId="16" priority="2" stopIfTrue="1" operator="between">
      <formula>$F$5</formula>
      <formula>$I$5</formula>
    </cfRule>
    <cfRule type="cellIs" dxfId="15" priority="3" stopIfTrue="1" operator="greaterThan">
      <formula>$I$5</formula>
    </cfRule>
  </conditionalFormatting>
  <dataValidations count="2">
    <dataValidation type="list" allowBlank="1" showInputMessage="1" showErrorMessage="1" sqref="C5 I5" xr:uid="{00000000-0002-0000-3000-000000000000}">
      <formula1>weeknummer</formula1>
    </dataValidation>
    <dataValidation type="list" allowBlank="1" showInputMessage="1" showErrorMessage="1" sqref="I10:I50 O10:O50 L10:L50 C10:C50 R10:R50 F10:F50 U10:U50" xr:uid="{00000000-0002-0000-3000-000001000000}">
      <formula1>activiteit</formula1>
    </dataValidation>
  </dataValidation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5"/>
  <sheetViews>
    <sheetView zoomScale="80" zoomScaleNormal="80" workbookViewId="0">
      <selection activeCell="I35" sqref="I3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v>
      </c>
      <c r="F5" s="30">
        <v>1</v>
      </c>
      <c r="I5" s="30">
        <v>10</v>
      </c>
    </row>
    <row r="6" spans="1:24" x14ac:dyDescent="0.2">
      <c r="H6" s="37"/>
      <c r="K6" s="37"/>
      <c r="N6" s="37"/>
      <c r="Q6" s="37"/>
      <c r="T6" s="37"/>
    </row>
    <row r="7" spans="1:24" s="6" customFormat="1" x14ac:dyDescent="0.2">
      <c r="B7" s="15"/>
      <c r="C7" s="41">
        <f>IF($C$5=$C$6," ",VLOOKUP($C$5,gegevens!$O2:$P$53,2,FALSE))</f>
        <v>45684</v>
      </c>
      <c r="D7" s="41"/>
      <c r="E7" s="35"/>
      <c r="F7" s="41">
        <f>IF($C$5=$C$6," ",C7+1)</f>
        <v>45685</v>
      </c>
      <c r="G7" s="42"/>
      <c r="H7" s="35"/>
      <c r="I7" s="41">
        <f>IF($C$5=$C$6," ",F7+1)</f>
        <v>45686</v>
      </c>
      <c r="J7" s="42"/>
      <c r="K7" s="35"/>
      <c r="L7" s="41">
        <f>IF($C$5=$C$6," ",I7+1)</f>
        <v>45687</v>
      </c>
      <c r="M7" s="42"/>
      <c r="N7" s="35"/>
      <c r="O7" s="41">
        <f>IF($C$5=$C$6," ",L7+1)</f>
        <v>45688</v>
      </c>
      <c r="P7" s="42"/>
      <c r="Q7" s="35"/>
      <c r="R7" s="41">
        <f>IF($C$5=$C$6," ",O7+1)</f>
        <v>45689</v>
      </c>
      <c r="S7" s="42"/>
      <c r="T7" s="35"/>
      <c r="U7" s="41">
        <f>IF($C$5=$C$6," ",R7+1)</f>
        <v>45690</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45684</v>
      </c>
      <c r="D51" s="26">
        <f>SUM(D10:D50)</f>
        <v>0</v>
      </c>
      <c r="E51" s="39"/>
      <c r="F51" s="25">
        <f>F7</f>
        <v>45685</v>
      </c>
      <c r="G51" s="26">
        <f>SUM(G10:G50)</f>
        <v>0</v>
      </c>
      <c r="H51" s="39"/>
      <c r="I51" s="25">
        <f>I7</f>
        <v>45686</v>
      </c>
      <c r="J51" s="26">
        <f>SUM(J10:J50)</f>
        <v>0</v>
      </c>
      <c r="K51" s="39"/>
      <c r="L51" s="25">
        <f>L7</f>
        <v>45687</v>
      </c>
      <c r="M51" s="26">
        <f>SUM(M10:M50)</f>
        <v>0</v>
      </c>
      <c r="N51" s="39"/>
      <c r="O51" s="25">
        <f>O7</f>
        <v>45688</v>
      </c>
      <c r="P51" s="26">
        <f>SUM(P10:P50)</f>
        <v>0</v>
      </c>
      <c r="Q51" s="39"/>
      <c r="R51" s="25">
        <f>R7</f>
        <v>45689</v>
      </c>
      <c r="S51" s="26">
        <f>SUM(S10:S50)</f>
        <v>0</v>
      </c>
      <c r="T51" s="39"/>
      <c r="U51" s="25">
        <f>U7</f>
        <v>45690</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49" priority="1">
      <formula>D10&lt;0</formula>
    </cfRule>
  </conditionalFormatting>
  <conditionalFormatting sqref="D51 G51 J51 M51 P51 S51 V51">
    <cfRule type="cellIs" dxfId="148" priority="2" stopIfTrue="1" operator="between">
      <formula>$F$5</formula>
      <formula>$I$5</formula>
    </cfRule>
    <cfRule type="cellIs" dxfId="147" priority="3" stopIfTrue="1" operator="greaterThan">
      <formula>$I$5</formula>
    </cfRule>
  </conditionalFormatting>
  <dataValidations count="2">
    <dataValidation type="list" allowBlank="1" showInputMessage="1" showErrorMessage="1" sqref="C5 I5" xr:uid="{00000000-0002-0000-0400-000000000000}">
      <formula1>weeknummer</formula1>
    </dataValidation>
    <dataValidation type="list" allowBlank="1" showInputMessage="1" showErrorMessage="1" sqref="I10:I50 O10:O50 L10:L50 C10:C50 R10:R50 F10:F50 U10:U50" xr:uid="{00000000-0002-0000-0400-000001000000}">
      <formula1>activiteit</formula1>
    </dataValidation>
  </dataValidations>
  <pageMargins left="0.75" right="0.75" top="1" bottom="1" header="0.5" footer="0.5"/>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57"/>
  <sheetViews>
    <sheetView zoomScale="80" zoomScaleNormal="80" workbookViewId="0">
      <selection sqref="A1:X57"/>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49</v>
      </c>
      <c r="F5" s="30">
        <v>1</v>
      </c>
      <c r="I5" s="30">
        <v>10</v>
      </c>
    </row>
    <row r="6" spans="1:24" x14ac:dyDescent="0.2">
      <c r="H6" s="37"/>
      <c r="K6" s="37"/>
      <c r="N6" s="37"/>
      <c r="Q6" s="37"/>
      <c r="T6" s="37"/>
    </row>
    <row r="7" spans="1:24" s="6" customFormat="1" x14ac:dyDescent="0.2">
      <c r="B7" s="15"/>
      <c r="C7" s="41">
        <f>IF($C$5=$C$6," ",VLOOKUP($C$5,gegevens!$O2:$P$53,2,FALSE))</f>
        <v>45999</v>
      </c>
      <c r="D7" s="41"/>
      <c r="E7" s="35"/>
      <c r="F7" s="41">
        <f>IF($C$5=$C$6," ",C7+1)</f>
        <v>46000</v>
      </c>
      <c r="G7" s="42"/>
      <c r="H7" s="35"/>
      <c r="I7" s="41">
        <f>IF($C$5=$C$6," ",F7+1)</f>
        <v>46001</v>
      </c>
      <c r="J7" s="42"/>
      <c r="K7" s="35"/>
      <c r="L7" s="41">
        <f>IF($C$5=$C$6," ",I7+1)</f>
        <v>46002</v>
      </c>
      <c r="M7" s="42"/>
      <c r="N7" s="35"/>
      <c r="O7" s="41">
        <f>IF($C$5=$C$6," ",L7+1)</f>
        <v>46003</v>
      </c>
      <c r="P7" s="42"/>
      <c r="Q7" s="35"/>
      <c r="R7" s="41">
        <f>IF($C$5=$C$6," ",O7+1)</f>
        <v>46004</v>
      </c>
      <c r="S7" s="42"/>
      <c r="T7" s="35"/>
      <c r="U7" s="41">
        <f>IF($C$5=$C$6," ",R7+1)</f>
        <v>46005</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45999</v>
      </c>
      <c r="D51" s="26">
        <f>SUM(D10:D50)</f>
        <v>0</v>
      </c>
      <c r="E51" s="39"/>
      <c r="F51" s="25">
        <f>F7</f>
        <v>46000</v>
      </c>
      <c r="G51" s="26">
        <f>SUM(G10:G50)</f>
        <v>0</v>
      </c>
      <c r="H51" s="39"/>
      <c r="I51" s="25">
        <f>I7</f>
        <v>46001</v>
      </c>
      <c r="J51" s="26">
        <f>SUM(J10:J50)</f>
        <v>0</v>
      </c>
      <c r="K51" s="39"/>
      <c r="L51" s="25">
        <f>L7</f>
        <v>46002</v>
      </c>
      <c r="M51" s="26">
        <f>SUM(M10:M50)</f>
        <v>0</v>
      </c>
      <c r="N51" s="39"/>
      <c r="O51" s="25">
        <f>O7</f>
        <v>46003</v>
      </c>
      <c r="P51" s="26">
        <f>SUM(P10:P50)</f>
        <v>0</v>
      </c>
      <c r="Q51" s="39"/>
      <c r="R51" s="25">
        <f>R7</f>
        <v>46004</v>
      </c>
      <c r="S51" s="26">
        <f>SUM(S10:S50)</f>
        <v>0</v>
      </c>
      <c r="T51" s="39"/>
      <c r="U51" s="25">
        <f>U7</f>
        <v>46005</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ht="13.5" thickBot="1" x14ac:dyDescent="0.25">
      <c r="A55" s="27"/>
      <c r="C55" s="10" t="s">
        <v>47</v>
      </c>
    </row>
    <row r="56" spans="1:24" x14ac:dyDescent="0.2">
      <c r="A56" s="43"/>
      <c r="B56" s="44"/>
      <c r="C56" s="44"/>
      <c r="D56" s="44"/>
      <c r="E56" s="44"/>
      <c r="F56" s="44"/>
      <c r="G56" s="44"/>
      <c r="H56" s="44"/>
      <c r="I56" s="44"/>
      <c r="J56" s="44"/>
      <c r="K56" s="44"/>
      <c r="L56" s="44"/>
      <c r="M56" s="44"/>
      <c r="N56" s="44"/>
      <c r="O56" s="44"/>
      <c r="P56" s="44"/>
      <c r="Q56" s="44"/>
      <c r="R56" s="44"/>
      <c r="S56" s="45"/>
    </row>
    <row r="57" spans="1:24" ht="13.5" thickBot="1" x14ac:dyDescent="0.25">
      <c r="A57" s="46"/>
      <c r="B57" s="47"/>
      <c r="C57" s="47"/>
      <c r="D57" s="47"/>
      <c r="E57" s="47"/>
      <c r="F57" s="47"/>
      <c r="G57" s="47"/>
      <c r="H57" s="47"/>
      <c r="I57" s="47"/>
      <c r="J57" s="47"/>
      <c r="K57" s="47"/>
      <c r="L57" s="47"/>
      <c r="M57" s="47"/>
      <c r="N57" s="47"/>
      <c r="O57" s="47"/>
      <c r="P57" s="47"/>
      <c r="Q57" s="47"/>
      <c r="R57" s="47"/>
      <c r="S57" s="48"/>
      <c r="U57"/>
    </row>
  </sheetData>
  <mergeCells count="9">
    <mergeCell ref="A56:S57"/>
    <mergeCell ref="U7:V7"/>
    <mergeCell ref="A1:S2"/>
    <mergeCell ref="C7:D7"/>
    <mergeCell ref="F7:G7"/>
    <mergeCell ref="I7:J7"/>
    <mergeCell ref="L7:M7"/>
    <mergeCell ref="O7:P7"/>
    <mergeCell ref="R7:S7"/>
  </mergeCells>
  <conditionalFormatting sqref="D10:D49 G10:G49 J10:J49 M10:M49 P10:P49 S10:S49 V10:V49">
    <cfRule type="expression" dxfId="14" priority="1">
      <formula>D10&lt;0</formula>
    </cfRule>
  </conditionalFormatting>
  <conditionalFormatting sqref="D51 G51 J51 M51 P51 S51 V51">
    <cfRule type="cellIs" dxfId="13" priority="2" stopIfTrue="1" operator="between">
      <formula>$F$5</formula>
      <formula>$I$5</formula>
    </cfRule>
    <cfRule type="cellIs" dxfId="12" priority="3" stopIfTrue="1" operator="greaterThan">
      <formula>$I$5</formula>
    </cfRule>
  </conditionalFormatting>
  <dataValidations count="2">
    <dataValidation type="list" allowBlank="1" showInputMessage="1" showErrorMessage="1" sqref="I10:I50 O10:O50 L10:L50 C10:C50 R10:R50 F10:F50 U10:U50" xr:uid="{00000000-0002-0000-3100-000000000000}">
      <formula1>activiteit</formula1>
    </dataValidation>
    <dataValidation type="list" allowBlank="1" showInputMessage="1" showErrorMessage="1" sqref="C5 I5" xr:uid="{00000000-0002-0000-3100-000001000000}">
      <formula1>weeknummer</formula1>
    </dataValidation>
  </dataValidations>
  <pageMargins left="0.75" right="0.75" top="1" bottom="1" header="0.5" footer="0.5"/>
  <pageSetup paperSize="9"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56"/>
  <sheetViews>
    <sheetView zoomScale="80" zoomScaleNormal="80" workbookViewId="0">
      <selection sqref="A1:X56"/>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50</v>
      </c>
      <c r="F5" s="30">
        <v>1</v>
      </c>
      <c r="I5" s="30">
        <v>10</v>
      </c>
    </row>
    <row r="6" spans="1:24" x14ac:dyDescent="0.2">
      <c r="H6" s="37"/>
      <c r="K6" s="37"/>
      <c r="N6" s="37"/>
      <c r="Q6" s="37"/>
      <c r="T6" s="37"/>
    </row>
    <row r="7" spans="1:24" s="6" customFormat="1" x14ac:dyDescent="0.2">
      <c r="B7" s="15"/>
      <c r="C7" s="41">
        <f>IF($C$5=$C$6," ",VLOOKUP($C$5,gegevens!$O2:$P$53,2,FALSE))</f>
        <v>46006</v>
      </c>
      <c r="D7" s="41"/>
      <c r="E7" s="35"/>
      <c r="F7" s="41">
        <f>IF($C$5=$C$6," ",C7+1)</f>
        <v>46007</v>
      </c>
      <c r="G7" s="42"/>
      <c r="H7" s="35"/>
      <c r="I7" s="41">
        <f>IF($C$5=$C$6," ",F7+1)</f>
        <v>46008</v>
      </c>
      <c r="J7" s="42"/>
      <c r="K7" s="35"/>
      <c r="L7" s="41">
        <f>IF($C$5=$C$6," ",I7+1)</f>
        <v>46009</v>
      </c>
      <c r="M7" s="42"/>
      <c r="N7" s="35"/>
      <c r="O7" s="41">
        <f>IF($C$5=$C$6," ",L7+1)</f>
        <v>46010</v>
      </c>
      <c r="P7" s="42"/>
      <c r="Q7" s="35"/>
      <c r="R7" s="41">
        <f>IF($C$5=$C$6," ",O7+1)</f>
        <v>46011</v>
      </c>
      <c r="S7" s="42"/>
      <c r="T7" s="35"/>
      <c r="U7" s="41">
        <f>IF($C$5=$C$6," ",R7+1)</f>
        <v>46012</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46006</v>
      </c>
      <c r="D51" s="26">
        <f>SUM(D10:D50)</f>
        <v>0</v>
      </c>
      <c r="E51" s="39"/>
      <c r="F51" s="25">
        <f>F7</f>
        <v>46007</v>
      </c>
      <c r="G51" s="26">
        <f>SUM(G10:G50)</f>
        <v>0</v>
      </c>
      <c r="H51" s="39"/>
      <c r="I51" s="25">
        <f>I7</f>
        <v>46008</v>
      </c>
      <c r="J51" s="26">
        <f>SUM(J10:J50)</f>
        <v>0</v>
      </c>
      <c r="K51" s="39"/>
      <c r="L51" s="25">
        <f>L7</f>
        <v>46009</v>
      </c>
      <c r="M51" s="26">
        <f>SUM(M10:M50)</f>
        <v>0</v>
      </c>
      <c r="N51" s="39"/>
      <c r="O51" s="25">
        <f>O7</f>
        <v>46010</v>
      </c>
      <c r="P51" s="26">
        <f>SUM(P10:P50)</f>
        <v>0</v>
      </c>
      <c r="Q51" s="39"/>
      <c r="R51" s="25">
        <f>R7</f>
        <v>46011</v>
      </c>
      <c r="S51" s="26">
        <f>SUM(S10:S50)</f>
        <v>0</v>
      </c>
      <c r="T51" s="39"/>
      <c r="U51" s="25">
        <f>U7</f>
        <v>46012</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ht="13.5" thickBot="1" x14ac:dyDescent="0.25">
      <c r="A55" s="27"/>
      <c r="C55" s="10" t="s">
        <v>47</v>
      </c>
    </row>
    <row r="56" spans="1:24" ht="18" x14ac:dyDescent="0.2">
      <c r="A56" s="43"/>
      <c r="B56" s="44"/>
      <c r="C56" s="44"/>
      <c r="D56" s="44"/>
      <c r="E56" s="44"/>
      <c r="F56" s="44"/>
      <c r="G56" s="44"/>
      <c r="H56" s="44"/>
      <c r="I56" s="44"/>
      <c r="J56" s="44"/>
      <c r="K56" s="44"/>
      <c r="L56" s="44"/>
      <c r="M56" s="44"/>
      <c r="N56" s="44"/>
      <c r="O56" s="44"/>
      <c r="P56" s="44"/>
      <c r="Q56" s="44"/>
      <c r="R56" s="44"/>
      <c r="S56" s="45"/>
    </row>
  </sheetData>
  <mergeCells count="9">
    <mergeCell ref="A56:S56"/>
    <mergeCell ref="U7:V7"/>
    <mergeCell ref="A1:S2"/>
    <mergeCell ref="C7:D7"/>
    <mergeCell ref="F7:G7"/>
    <mergeCell ref="I7:J7"/>
    <mergeCell ref="L7:M7"/>
    <mergeCell ref="O7:P7"/>
    <mergeCell ref="R7:S7"/>
  </mergeCells>
  <conditionalFormatting sqref="D10:D49 G10:G49 J10:J49 M10:M49 P10:P49 S10:S49 V10:V49">
    <cfRule type="expression" dxfId="11" priority="1">
      <formula>D10&lt;0</formula>
    </cfRule>
  </conditionalFormatting>
  <conditionalFormatting sqref="D51 G51 J51 M51 P51 S51 V51">
    <cfRule type="cellIs" dxfId="10" priority="2" stopIfTrue="1" operator="between">
      <formula>$F$5</formula>
      <formula>$I$5</formula>
    </cfRule>
    <cfRule type="cellIs" dxfId="9" priority="3" stopIfTrue="1" operator="greaterThan">
      <formula>$I$5</formula>
    </cfRule>
  </conditionalFormatting>
  <dataValidations count="2">
    <dataValidation type="list" allowBlank="1" showInputMessage="1" showErrorMessage="1" sqref="C5 I5" xr:uid="{00000000-0002-0000-3200-000000000000}">
      <formula1>weeknummer</formula1>
    </dataValidation>
    <dataValidation type="list" allowBlank="1" showInputMessage="1" showErrorMessage="1" sqref="I10:I50 O10:O50 L10:L50 C10:C50 R10:R50 F10:F50 U10:U50" xr:uid="{00000000-0002-0000-3200-000001000000}">
      <formula1>activiteit</formula1>
    </dataValidation>
  </dataValidations>
  <pageMargins left="0.75" right="0.75" top="1" bottom="1" header="0.5" footer="0.5"/>
  <pageSetup paperSize="9"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56"/>
  <sheetViews>
    <sheetView zoomScale="80" zoomScaleNormal="80" workbookViewId="0">
      <selection sqref="A1:X56"/>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51</v>
      </c>
      <c r="F5" s="30">
        <v>1</v>
      </c>
      <c r="I5" s="30">
        <v>10</v>
      </c>
    </row>
    <row r="6" spans="1:24" x14ac:dyDescent="0.2">
      <c r="H6" s="37"/>
      <c r="K6" s="37"/>
      <c r="N6" s="37"/>
      <c r="Q6" s="37"/>
      <c r="T6" s="37"/>
    </row>
    <row r="7" spans="1:24" s="6" customFormat="1" x14ac:dyDescent="0.2">
      <c r="B7" s="15"/>
      <c r="C7" s="41">
        <f>IF($C$5=$C$6," ",VLOOKUP($C$5,gegevens!$O2:$P$53,2,FALSE))</f>
        <v>46013</v>
      </c>
      <c r="D7" s="41"/>
      <c r="E7" s="35"/>
      <c r="F7" s="41">
        <f>IF($C$5=$C$6," ",C7+1)</f>
        <v>46014</v>
      </c>
      <c r="G7" s="42"/>
      <c r="H7" s="35"/>
      <c r="I7" s="41">
        <f>IF($C$5=$C$6," ",F7+1)</f>
        <v>46015</v>
      </c>
      <c r="J7" s="42"/>
      <c r="K7" s="35"/>
      <c r="L7" s="41">
        <f>IF($C$5=$C$6," ",I7+1)</f>
        <v>46016</v>
      </c>
      <c r="M7" s="42"/>
      <c r="N7" s="35"/>
      <c r="O7" s="41">
        <f>IF($C$5=$C$6," ",L7+1)</f>
        <v>46017</v>
      </c>
      <c r="P7" s="42"/>
      <c r="Q7" s="35"/>
      <c r="R7" s="41">
        <f>IF($C$5=$C$6," ",O7+1)</f>
        <v>46018</v>
      </c>
      <c r="S7" s="42"/>
      <c r="T7" s="35"/>
      <c r="U7" s="41">
        <f>IF($C$5=$C$6," ",R7+1)</f>
        <v>46019</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46013</v>
      </c>
      <c r="D51" s="26">
        <f>SUM(D10:D50)</f>
        <v>0</v>
      </c>
      <c r="E51" s="39"/>
      <c r="F51" s="25">
        <f>F7</f>
        <v>46014</v>
      </c>
      <c r="G51" s="26">
        <f>SUM(G10:G50)</f>
        <v>0</v>
      </c>
      <c r="H51" s="39"/>
      <c r="I51" s="25">
        <f>I7</f>
        <v>46015</v>
      </c>
      <c r="J51" s="26">
        <f>SUM(J10:J50)</f>
        <v>0</v>
      </c>
      <c r="K51" s="39"/>
      <c r="L51" s="25">
        <f>L7</f>
        <v>46016</v>
      </c>
      <c r="M51" s="26">
        <f>SUM(M10:M50)</f>
        <v>0</v>
      </c>
      <c r="N51" s="39"/>
      <c r="O51" s="25">
        <f>O7</f>
        <v>46017</v>
      </c>
      <c r="P51" s="26">
        <f>SUM(P10:P50)</f>
        <v>0</v>
      </c>
      <c r="Q51" s="39"/>
      <c r="R51" s="25">
        <f>R7</f>
        <v>46018</v>
      </c>
      <c r="S51" s="26">
        <f>SUM(S10:S50)</f>
        <v>0</v>
      </c>
      <c r="T51" s="39"/>
      <c r="U51" s="25">
        <f>U7</f>
        <v>46019</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ht="13.5" thickBot="1" x14ac:dyDescent="0.25">
      <c r="A55" s="27"/>
      <c r="C55" s="10" t="s">
        <v>47</v>
      </c>
    </row>
    <row r="56" spans="1:24" ht="18" x14ac:dyDescent="0.2">
      <c r="A56" s="43"/>
      <c r="B56" s="44"/>
      <c r="C56" s="44"/>
      <c r="D56" s="44"/>
      <c r="E56" s="44"/>
      <c r="F56" s="44"/>
      <c r="G56" s="44"/>
      <c r="H56" s="44"/>
      <c r="I56" s="44"/>
      <c r="J56" s="44"/>
      <c r="K56" s="44"/>
      <c r="L56" s="44"/>
      <c r="M56" s="44"/>
      <c r="N56" s="44"/>
      <c r="O56" s="44"/>
      <c r="P56" s="44"/>
      <c r="Q56" s="44"/>
      <c r="R56" s="44"/>
      <c r="S56" s="45"/>
    </row>
  </sheetData>
  <mergeCells count="9">
    <mergeCell ref="A56:S56"/>
    <mergeCell ref="U7:V7"/>
    <mergeCell ref="A1:S2"/>
    <mergeCell ref="C7:D7"/>
    <mergeCell ref="F7:G7"/>
    <mergeCell ref="I7:J7"/>
    <mergeCell ref="L7:M7"/>
    <mergeCell ref="O7:P7"/>
    <mergeCell ref="R7:S7"/>
  </mergeCells>
  <conditionalFormatting sqref="D10:D49 G10:G49 J10:J49 M10:M49 P10:P49 S10:S49 V10:V49">
    <cfRule type="expression" dxfId="8" priority="1">
      <formula>D10&lt;0</formula>
    </cfRule>
  </conditionalFormatting>
  <conditionalFormatting sqref="D51 G51 J51 M51 P51 S51 V51">
    <cfRule type="cellIs" dxfId="7" priority="2" stopIfTrue="1" operator="between">
      <formula>$F$5</formula>
      <formula>$I$5</formula>
    </cfRule>
    <cfRule type="cellIs" dxfId="6" priority="3" stopIfTrue="1" operator="greaterThan">
      <formula>$I$5</formula>
    </cfRule>
  </conditionalFormatting>
  <dataValidations count="2">
    <dataValidation type="list" allowBlank="1" showInputMessage="1" showErrorMessage="1" sqref="I10:I50 O10:O50 L10:L50 C10:C50 R10:R50 F10:F50 U10:U50" xr:uid="{00000000-0002-0000-3300-000000000000}">
      <formula1>activiteit</formula1>
    </dataValidation>
    <dataValidation type="list" allowBlank="1" showInputMessage="1" showErrorMessage="1" sqref="C5 I5" xr:uid="{00000000-0002-0000-3300-000001000000}">
      <formula1>weeknummer</formula1>
    </dataValidation>
  </dataValidations>
  <pageMargins left="0.75" right="0.75" top="1" bottom="1" header="0.5" footer="0.5"/>
  <pageSetup paperSize="9"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52</v>
      </c>
      <c r="F5" s="30">
        <v>1</v>
      </c>
      <c r="I5" s="30">
        <v>10</v>
      </c>
    </row>
    <row r="6" spans="1:24" x14ac:dyDescent="0.2">
      <c r="H6" s="37"/>
      <c r="K6" s="37"/>
      <c r="N6" s="37"/>
      <c r="Q6" s="37"/>
      <c r="T6" s="37"/>
    </row>
    <row r="7" spans="1:24" s="6" customFormat="1" x14ac:dyDescent="0.2">
      <c r="B7" s="15"/>
      <c r="C7" s="41">
        <f>IF($C$5=$C$6," ",VLOOKUP($C$5,gegevens!$O2:$P$53,2,FALSE))</f>
        <v>46020</v>
      </c>
      <c r="D7" s="41"/>
      <c r="E7" s="35"/>
      <c r="F7" s="41">
        <f>IF($C$5=$C$6," ",C7+1)</f>
        <v>46021</v>
      </c>
      <c r="G7" s="42"/>
      <c r="H7" s="35"/>
      <c r="I7" s="41">
        <f>IF($C$5=$C$6," ",F7+1)</f>
        <v>46022</v>
      </c>
      <c r="J7" s="42"/>
      <c r="K7" s="35"/>
      <c r="L7" s="41">
        <f>IF($C$5=$C$6," ",I7+1)</f>
        <v>46023</v>
      </c>
      <c r="M7" s="42"/>
      <c r="N7" s="35"/>
      <c r="O7" s="41">
        <f>IF($C$5=$C$6," ",L7+1)</f>
        <v>46024</v>
      </c>
      <c r="P7" s="42"/>
      <c r="Q7" s="35"/>
      <c r="R7" s="41">
        <f>IF($C$5=$C$6," ",O7+1)</f>
        <v>46025</v>
      </c>
      <c r="S7" s="42"/>
      <c r="T7" s="35"/>
      <c r="U7" s="41">
        <f>IF($C$5=$C$6," ",R7+1)</f>
        <v>46026</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46020</v>
      </c>
      <c r="D51" s="26">
        <f>SUM(D10:D50)</f>
        <v>0</v>
      </c>
      <c r="E51" s="39"/>
      <c r="F51" s="25">
        <f>F7</f>
        <v>46021</v>
      </c>
      <c r="G51" s="26">
        <f>SUM(G10:G50)</f>
        <v>0</v>
      </c>
      <c r="H51" s="39"/>
      <c r="I51" s="25">
        <f>I7</f>
        <v>46022</v>
      </c>
      <c r="J51" s="26">
        <f>SUM(J10:J50)</f>
        <v>0</v>
      </c>
      <c r="K51" s="39"/>
      <c r="L51" s="25">
        <f>L7</f>
        <v>46023</v>
      </c>
      <c r="M51" s="26">
        <f>SUM(M10:M50)</f>
        <v>0</v>
      </c>
      <c r="N51" s="39"/>
      <c r="O51" s="25">
        <f>O7</f>
        <v>46024</v>
      </c>
      <c r="P51" s="26">
        <f>SUM(P10:P50)</f>
        <v>0</v>
      </c>
      <c r="Q51" s="39"/>
      <c r="R51" s="25">
        <f>R7</f>
        <v>46025</v>
      </c>
      <c r="S51" s="26">
        <f>SUM(S10:S50)</f>
        <v>0</v>
      </c>
      <c r="T51" s="39"/>
      <c r="U51" s="25">
        <f>U7</f>
        <v>46026</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5" priority="1">
      <formula>D10&lt;0</formula>
    </cfRule>
  </conditionalFormatting>
  <conditionalFormatting sqref="D51 G51 J51 M51 P51 S51 V51">
    <cfRule type="cellIs" dxfId="4" priority="2" stopIfTrue="1" operator="between">
      <formula>$F$5</formula>
      <formula>$I$5</formula>
    </cfRule>
    <cfRule type="cellIs" dxfId="3" priority="3" stopIfTrue="1" operator="greaterThan">
      <formula>$I$5</formula>
    </cfRule>
  </conditionalFormatting>
  <dataValidations count="2">
    <dataValidation type="list" allowBlank="1" showInputMessage="1" showErrorMessage="1" sqref="C5 I5" xr:uid="{00000000-0002-0000-3400-000000000000}">
      <formula1>weeknummer</formula1>
    </dataValidation>
    <dataValidation type="list" allowBlank="1" showInputMessage="1" showErrorMessage="1" sqref="I10:I50 O10:O50 L10:L50 C10:C50 R10:R50 F10:F50 U10:U50" xr:uid="{00000000-0002-0000-3400-000001000000}">
      <formula1>activiteit</formula1>
    </dataValidation>
  </dataValidations>
  <pageMargins left="0.75" right="0.75" top="1" bottom="1" header="0.5" footer="0.5"/>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55"/>
  <sheetViews>
    <sheetView tabSelected="1" zoomScale="90" zoomScaleNormal="90" workbookViewId="0">
      <selection activeCell="C5" sqref="C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c r="F5" s="30">
        <v>1</v>
      </c>
      <c r="I5" s="30">
        <v>10</v>
      </c>
    </row>
    <row r="6" spans="1:24" x14ac:dyDescent="0.2">
      <c r="H6" s="37"/>
      <c r="K6" s="37"/>
      <c r="N6" s="37"/>
      <c r="Q6" s="37"/>
      <c r="T6" s="37"/>
    </row>
    <row r="7" spans="1:24" s="6" customFormat="1" x14ac:dyDescent="0.2">
      <c r="B7" s="15"/>
      <c r="C7" s="41" t="str">
        <f>IF($C$5=$C$6," ",VLOOKUP($C$5,gegevens!$O2:$P$54,2,FALSE))</f>
        <v xml:space="preserve"> </v>
      </c>
      <c r="D7" s="41"/>
      <c r="E7" s="35"/>
      <c r="F7" s="41" t="str">
        <f>IF($C$5=$C$6," ",C7+1)</f>
        <v xml:space="preserve"> </v>
      </c>
      <c r="G7" s="42"/>
      <c r="H7" s="35"/>
      <c r="I7" s="41" t="str">
        <f>IF($C$5=$C$6," ",F7+1)</f>
        <v xml:space="preserve"> </v>
      </c>
      <c r="J7" s="42"/>
      <c r="K7" s="35"/>
      <c r="L7" s="41" t="str">
        <f>IF($C$5=$C$6," ",I7+1)</f>
        <v xml:space="preserve"> </v>
      </c>
      <c r="M7" s="42"/>
      <c r="N7" s="35"/>
      <c r="O7" s="41" t="str">
        <f>IF($C$5=$C$6," ",L7+1)</f>
        <v xml:space="preserve"> </v>
      </c>
      <c r="P7" s="42"/>
      <c r="Q7" s="35"/>
      <c r="R7" s="41" t="str">
        <f>IF($C$5=$C$6," ",O7+1)</f>
        <v xml:space="preserve"> </v>
      </c>
      <c r="S7" s="42"/>
      <c r="T7" s="35"/>
      <c r="U7" s="41" t="str">
        <f>IF($C$5=$C$6," ",R7+1)</f>
        <v xml:space="preserve"> </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t="str">
        <f>C7</f>
        <v xml:space="preserve"> </v>
      </c>
      <c r="D51" s="26">
        <f>SUM(D10:D50)</f>
        <v>0</v>
      </c>
      <c r="E51" s="39"/>
      <c r="F51" s="25" t="str">
        <f>F7</f>
        <v xml:space="preserve"> </v>
      </c>
      <c r="G51" s="26">
        <f>SUM(G10:G50)</f>
        <v>0</v>
      </c>
      <c r="H51" s="39"/>
      <c r="I51" s="25" t="str">
        <f>I7</f>
        <v xml:space="preserve"> </v>
      </c>
      <c r="J51" s="26">
        <f>SUM(J10:J50)</f>
        <v>0</v>
      </c>
      <c r="K51" s="39"/>
      <c r="L51" s="25" t="str">
        <f>L7</f>
        <v xml:space="preserve"> </v>
      </c>
      <c r="M51" s="26">
        <f>SUM(M10:M50)</f>
        <v>0</v>
      </c>
      <c r="N51" s="39"/>
      <c r="O51" s="25" t="str">
        <f>O7</f>
        <v xml:space="preserve"> </v>
      </c>
      <c r="P51" s="26">
        <f>SUM(P10:P50)</f>
        <v>0</v>
      </c>
      <c r="Q51" s="39"/>
      <c r="R51" s="25" t="str">
        <f>R7</f>
        <v xml:space="preserve"> </v>
      </c>
      <c r="S51" s="26">
        <f>SUM(S10:S50)</f>
        <v>0</v>
      </c>
      <c r="T51" s="39"/>
      <c r="U51" s="25" t="str">
        <f>U7</f>
        <v xml:space="preserve"> </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2" priority="1">
      <formula>D10&lt;0</formula>
    </cfRule>
  </conditionalFormatting>
  <conditionalFormatting sqref="D51 G51 J51 M51 P51 S51 V51">
    <cfRule type="cellIs" dxfId="1" priority="2" stopIfTrue="1" operator="between">
      <formula>$F$5</formula>
      <formula>$I$5</formula>
    </cfRule>
    <cfRule type="cellIs" dxfId="0" priority="3" stopIfTrue="1" operator="greaterThan">
      <formula>$I$5</formula>
    </cfRule>
  </conditionalFormatting>
  <dataValidations count="2">
    <dataValidation type="list" allowBlank="1" showInputMessage="1" showErrorMessage="1" sqref="I10:I50 O10:O50 L10:L50 C10:C50 R10:R50 F10:F50 U10:U50" xr:uid="{00000000-0002-0000-3500-000000000000}">
      <formula1>activiteit</formula1>
    </dataValidation>
    <dataValidation type="list" allowBlank="1" showInputMessage="1" showErrorMessage="1" sqref="C5 I5" xr:uid="{00000000-0002-0000-3500-000001000000}">
      <formula1>weeknummer</formula1>
    </dataValidation>
  </dataValidations>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55"/>
  <sheetViews>
    <sheetView topLeftCell="A27" zoomScale="80" zoomScaleNormal="80" workbookViewId="0">
      <selection activeCell="X55"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5</v>
      </c>
      <c r="F5" s="30">
        <v>1</v>
      </c>
      <c r="I5" s="30">
        <v>10</v>
      </c>
    </row>
    <row r="6" spans="1:24" x14ac:dyDescent="0.2">
      <c r="H6" s="37"/>
      <c r="K6" s="37"/>
      <c r="N6" s="37"/>
      <c r="Q6" s="37"/>
      <c r="T6" s="37"/>
    </row>
    <row r="7" spans="1:24" s="6" customFormat="1" x14ac:dyDescent="0.2">
      <c r="B7" s="15"/>
      <c r="C7" s="41">
        <f>IF($C$5=$C$6," ",VLOOKUP($C$5,gegevens!$O2:$P$53,2,FALSE))</f>
        <v>45691</v>
      </c>
      <c r="D7" s="41"/>
      <c r="E7" s="35"/>
      <c r="F7" s="41">
        <f>IF($C$5=$C$6," ",C7+1)</f>
        <v>45692</v>
      </c>
      <c r="G7" s="42"/>
      <c r="H7" s="35"/>
      <c r="I7" s="41">
        <f>IF($C$5=$C$6," ",F7+1)</f>
        <v>45693</v>
      </c>
      <c r="J7" s="42"/>
      <c r="K7" s="35"/>
      <c r="L7" s="41">
        <f>IF($C$5=$C$6," ",I7+1)</f>
        <v>45694</v>
      </c>
      <c r="M7" s="42"/>
      <c r="N7" s="35"/>
      <c r="O7" s="41">
        <f>IF($C$5=$C$6," ",L7+1)</f>
        <v>45695</v>
      </c>
      <c r="P7" s="42"/>
      <c r="Q7" s="35"/>
      <c r="R7" s="41">
        <f>IF($C$5=$C$6," ",O7+1)</f>
        <v>45696</v>
      </c>
      <c r="S7" s="42"/>
      <c r="T7" s="35"/>
      <c r="U7" s="41">
        <f>IF($C$5=$C$6," ",R7+1)</f>
        <v>45697</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45691</v>
      </c>
      <c r="D51" s="26">
        <f>SUM(D10:D50)</f>
        <v>0</v>
      </c>
      <c r="E51" s="39"/>
      <c r="F51" s="25">
        <f>F7</f>
        <v>45692</v>
      </c>
      <c r="G51" s="26">
        <f>SUM(G10:G50)</f>
        <v>0</v>
      </c>
      <c r="H51" s="39"/>
      <c r="I51" s="25">
        <f>I7</f>
        <v>45693</v>
      </c>
      <c r="J51" s="26">
        <f>SUM(J10:J50)</f>
        <v>0</v>
      </c>
      <c r="K51" s="39"/>
      <c r="L51" s="25">
        <f>L7</f>
        <v>45694</v>
      </c>
      <c r="M51" s="26">
        <f>SUM(M10:M50)</f>
        <v>0</v>
      </c>
      <c r="N51" s="39"/>
      <c r="O51" s="25">
        <f>O7</f>
        <v>45695</v>
      </c>
      <c r="P51" s="26">
        <f>SUM(P10:P50)</f>
        <v>0</v>
      </c>
      <c r="Q51" s="39"/>
      <c r="R51" s="25">
        <f>R7</f>
        <v>45696</v>
      </c>
      <c r="S51" s="26">
        <f>SUM(S10:S50)</f>
        <v>0</v>
      </c>
      <c r="T51" s="39"/>
      <c r="U51" s="25">
        <f>U7</f>
        <v>45697</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46" priority="1">
      <formula>D10&lt;0</formula>
    </cfRule>
  </conditionalFormatting>
  <conditionalFormatting sqref="D51 G51 J51 M51 P51 S51 V51">
    <cfRule type="cellIs" dxfId="145" priority="2" stopIfTrue="1" operator="between">
      <formula>$F$5</formula>
      <formula>$I$5</formula>
    </cfRule>
    <cfRule type="cellIs" dxfId="144" priority="3" stopIfTrue="1" operator="greaterThan">
      <formula>$I$5</formula>
    </cfRule>
  </conditionalFormatting>
  <dataValidations count="2">
    <dataValidation type="list" allowBlank="1" showInputMessage="1" showErrorMessage="1" sqref="I10:I50 O10:O50 L10:L50 C10:C50 R10:R50 F10:F50 U10:U50" xr:uid="{00000000-0002-0000-0500-000000000000}">
      <formula1>activiteit</formula1>
    </dataValidation>
    <dataValidation type="list" allowBlank="1" showInputMessage="1" showErrorMessage="1" sqref="C5 I5" xr:uid="{00000000-0002-0000-0500-000001000000}">
      <formula1>weeknummer</formula1>
    </dataValidation>
  </dataValidations>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6</v>
      </c>
      <c r="F5" s="30">
        <v>1</v>
      </c>
      <c r="I5" s="30">
        <v>10</v>
      </c>
    </row>
    <row r="6" spans="1:24" x14ac:dyDescent="0.2">
      <c r="H6" s="37"/>
      <c r="K6" s="37"/>
      <c r="N6" s="37"/>
      <c r="Q6" s="37"/>
      <c r="T6" s="37"/>
    </row>
    <row r="7" spans="1:24" s="6" customFormat="1" x14ac:dyDescent="0.2">
      <c r="B7" s="15"/>
      <c r="C7" s="41">
        <f>IF($C$5=$C$6," ",VLOOKUP($C$5,gegevens!$O2:$P$53,2,FALSE))</f>
        <v>45698</v>
      </c>
      <c r="D7" s="41"/>
      <c r="E7" s="35"/>
      <c r="F7" s="41">
        <f>IF($C$5=$C$6," ",C7+1)</f>
        <v>45699</v>
      </c>
      <c r="G7" s="42"/>
      <c r="H7" s="35"/>
      <c r="I7" s="41">
        <f>IF($C$5=$C$6," ",F7+1)</f>
        <v>45700</v>
      </c>
      <c r="J7" s="42"/>
      <c r="K7" s="35"/>
      <c r="L7" s="41">
        <f>IF($C$5=$C$6," ",I7+1)</f>
        <v>45701</v>
      </c>
      <c r="M7" s="42"/>
      <c r="N7" s="35"/>
      <c r="O7" s="41">
        <f>IF($C$5=$C$6," ",L7+1)</f>
        <v>45702</v>
      </c>
      <c r="P7" s="42"/>
      <c r="Q7" s="35"/>
      <c r="R7" s="41">
        <f>IF($C$5=$C$6," ",O7+1)</f>
        <v>45703</v>
      </c>
      <c r="S7" s="42"/>
      <c r="T7" s="35"/>
      <c r="U7" s="41">
        <f>IF($C$5=$C$6," ",R7+1)</f>
        <v>45704</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45698</v>
      </c>
      <c r="D51" s="26">
        <f>SUM(D10:D50)</f>
        <v>0</v>
      </c>
      <c r="E51" s="39"/>
      <c r="F51" s="25">
        <f>F7</f>
        <v>45699</v>
      </c>
      <c r="G51" s="26">
        <f>SUM(G10:G50)</f>
        <v>0</v>
      </c>
      <c r="H51" s="39"/>
      <c r="I51" s="25">
        <f>I7</f>
        <v>45700</v>
      </c>
      <c r="J51" s="26">
        <f>SUM(J10:J50)</f>
        <v>0</v>
      </c>
      <c r="K51" s="39"/>
      <c r="L51" s="25">
        <f>L7</f>
        <v>45701</v>
      </c>
      <c r="M51" s="26">
        <f>SUM(M10:M50)</f>
        <v>0</v>
      </c>
      <c r="N51" s="39"/>
      <c r="O51" s="25">
        <f>O7</f>
        <v>45702</v>
      </c>
      <c r="P51" s="26">
        <f>SUM(P10:P50)</f>
        <v>0</v>
      </c>
      <c r="Q51" s="39"/>
      <c r="R51" s="25">
        <f>R7</f>
        <v>45703</v>
      </c>
      <c r="S51" s="26">
        <f>SUM(S10:S50)</f>
        <v>0</v>
      </c>
      <c r="T51" s="39"/>
      <c r="U51" s="25">
        <f>U7</f>
        <v>45704</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43" priority="1">
      <formula>D10&lt;0</formula>
    </cfRule>
  </conditionalFormatting>
  <conditionalFormatting sqref="D51 G51 J51 M51 P51 S51 V51">
    <cfRule type="cellIs" dxfId="142" priority="2" stopIfTrue="1" operator="between">
      <formula>$F$5</formula>
      <formula>$I$5</formula>
    </cfRule>
    <cfRule type="cellIs" dxfId="141" priority="3" stopIfTrue="1" operator="greaterThan">
      <formula>$I$5</formula>
    </cfRule>
  </conditionalFormatting>
  <dataValidations count="2">
    <dataValidation type="list" allowBlank="1" showInputMessage="1" showErrorMessage="1" sqref="C5 I5" xr:uid="{00000000-0002-0000-0600-000000000000}">
      <formula1>weeknummer</formula1>
    </dataValidation>
    <dataValidation type="list" allowBlank="1" showInputMessage="1" showErrorMessage="1" sqref="I10:I50 O10:O50 L10:L50 C10:C50 R10:R50 F10:F50 U10:U50" xr:uid="{00000000-0002-0000-0600-000001000000}">
      <formula1>activiteit</formula1>
    </dataValidation>
  </dataValidations>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7</v>
      </c>
      <c r="F5" s="30">
        <v>1</v>
      </c>
      <c r="I5" s="30">
        <v>10</v>
      </c>
    </row>
    <row r="6" spans="1:24" x14ac:dyDescent="0.2">
      <c r="H6" s="37"/>
      <c r="K6" s="37"/>
      <c r="N6" s="37"/>
      <c r="Q6" s="37"/>
      <c r="T6" s="37"/>
    </row>
    <row r="7" spans="1:24" s="6" customFormat="1" x14ac:dyDescent="0.2">
      <c r="B7" s="15"/>
      <c r="C7" s="41">
        <f>IF($C$5=$C$6," ",VLOOKUP($C$5,gegevens!$O2:$P$53,2,FALSE))</f>
        <v>45705</v>
      </c>
      <c r="D7" s="41"/>
      <c r="E7" s="35"/>
      <c r="F7" s="41">
        <f>IF($C$5=$C$6," ",C7+1)</f>
        <v>45706</v>
      </c>
      <c r="G7" s="42"/>
      <c r="H7" s="35"/>
      <c r="I7" s="41">
        <f>IF($C$5=$C$6," ",F7+1)</f>
        <v>45707</v>
      </c>
      <c r="J7" s="42"/>
      <c r="K7" s="35"/>
      <c r="L7" s="41">
        <f>IF($C$5=$C$6," ",I7+1)</f>
        <v>45708</v>
      </c>
      <c r="M7" s="42"/>
      <c r="N7" s="35"/>
      <c r="O7" s="41">
        <f>IF($C$5=$C$6," ",L7+1)</f>
        <v>45709</v>
      </c>
      <c r="P7" s="42"/>
      <c r="Q7" s="35"/>
      <c r="R7" s="41">
        <f>IF($C$5=$C$6," ",O7+1)</f>
        <v>45710</v>
      </c>
      <c r="S7" s="42"/>
      <c r="T7" s="35"/>
      <c r="U7" s="41">
        <f>IF($C$5=$C$6," ",R7+1)</f>
        <v>45711</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45705</v>
      </c>
      <c r="D51" s="26">
        <f>SUM(D10:D50)</f>
        <v>0</v>
      </c>
      <c r="E51" s="39"/>
      <c r="F51" s="25">
        <f>F7</f>
        <v>45706</v>
      </c>
      <c r="G51" s="26">
        <f>SUM(G10:G50)</f>
        <v>0</v>
      </c>
      <c r="H51" s="39"/>
      <c r="I51" s="25">
        <f>I7</f>
        <v>45707</v>
      </c>
      <c r="J51" s="26">
        <f>SUM(J10:J50)</f>
        <v>0</v>
      </c>
      <c r="K51" s="39"/>
      <c r="L51" s="25">
        <f>L7</f>
        <v>45708</v>
      </c>
      <c r="M51" s="26">
        <f>SUM(M10:M50)</f>
        <v>0</v>
      </c>
      <c r="N51" s="39"/>
      <c r="O51" s="25">
        <f>O7</f>
        <v>45709</v>
      </c>
      <c r="P51" s="26">
        <f>SUM(P10:P50)</f>
        <v>0</v>
      </c>
      <c r="Q51" s="39"/>
      <c r="R51" s="25">
        <f>R7</f>
        <v>45710</v>
      </c>
      <c r="S51" s="26">
        <f>SUM(S10:S50)</f>
        <v>0</v>
      </c>
      <c r="T51" s="39"/>
      <c r="U51" s="25">
        <f>U7</f>
        <v>45711</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40" priority="1">
      <formula>D10&lt;0</formula>
    </cfRule>
  </conditionalFormatting>
  <conditionalFormatting sqref="D51 G51 J51 M51 P51 S51 V51">
    <cfRule type="cellIs" dxfId="139" priority="2" stopIfTrue="1" operator="between">
      <formula>$F$5</formula>
      <formula>$I$5</formula>
    </cfRule>
    <cfRule type="cellIs" dxfId="138" priority="3" stopIfTrue="1" operator="greaterThan">
      <formula>$I$5</formula>
    </cfRule>
  </conditionalFormatting>
  <dataValidations count="2">
    <dataValidation type="list" allowBlank="1" showInputMessage="1" showErrorMessage="1" sqref="I10:I50 O10:O50 L10:L50 C10:C50 R10:R50 F10:F50 U10:U50" xr:uid="{00000000-0002-0000-0700-000000000000}">
      <formula1>activiteit</formula1>
    </dataValidation>
    <dataValidation type="list" allowBlank="1" showInputMessage="1" showErrorMessage="1" sqref="C5 I5" xr:uid="{00000000-0002-0000-0700-000001000000}">
      <formula1>weeknummer</formula1>
    </dataValidation>
  </dataValidations>
  <pageMargins left="0.75" right="0.75" top="1" bottom="1" header="0.5" footer="0.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55"/>
  <sheetViews>
    <sheetView zoomScale="80" zoomScaleNormal="80" workbookViewId="0">
      <selection sqref="A1:X55"/>
    </sheetView>
  </sheetViews>
  <sheetFormatPr defaultColWidth="9.140625" defaultRowHeight="12.75" x14ac:dyDescent="0.2"/>
  <cols>
    <col min="1" max="1" width="6.5703125" style="1" customWidth="1"/>
    <col min="2" max="2" width="0.7109375" style="1" customWidth="1"/>
    <col min="3" max="3" width="23.5703125" style="1" customWidth="1"/>
    <col min="4" max="4" width="9.140625" style="2"/>
    <col min="5" max="5" width="0.7109375" style="1" customWidth="1"/>
    <col min="6" max="6" width="23.5703125" style="1" customWidth="1"/>
    <col min="7" max="7" width="9.140625" style="2"/>
    <col min="8" max="8" width="0.7109375" style="1" customWidth="1"/>
    <col min="9" max="9" width="23.5703125" style="1" customWidth="1"/>
    <col min="10" max="10" width="9.140625" style="2"/>
    <col min="11" max="11" width="0.7109375" style="1" customWidth="1"/>
    <col min="12" max="12" width="20.7109375" style="1" customWidth="1"/>
    <col min="13" max="13" width="9.140625" style="2"/>
    <col min="14" max="14" width="0.7109375" style="1" customWidth="1"/>
    <col min="15" max="15" width="20.7109375" style="1" customWidth="1"/>
    <col min="16" max="16" width="9.140625" style="2"/>
    <col min="17" max="17" width="0.7109375" style="1" customWidth="1"/>
    <col min="18" max="18" width="20.7109375" style="1" customWidth="1"/>
    <col min="19" max="19" width="9.140625" style="2"/>
    <col min="20" max="20" width="0.7109375" style="1" customWidth="1"/>
    <col min="21" max="21" width="20.7109375" style="1" customWidth="1"/>
    <col min="22" max="22" width="9.140625" style="2"/>
    <col min="23" max="23" width="0.5703125" style="1" customWidth="1"/>
    <col min="24" max="16384" width="9.140625" style="1"/>
  </cols>
  <sheetData>
    <row r="1" spans="1:24" ht="12.75" customHeight="1" x14ac:dyDescent="0.2">
      <c r="A1" s="43" t="s">
        <v>50</v>
      </c>
      <c r="B1" s="44"/>
      <c r="C1" s="44"/>
      <c r="D1" s="44"/>
      <c r="E1" s="44"/>
      <c r="F1" s="44"/>
      <c r="G1" s="44"/>
      <c r="H1" s="44"/>
      <c r="I1" s="44"/>
      <c r="J1" s="44"/>
      <c r="K1" s="44"/>
      <c r="L1" s="44"/>
      <c r="M1" s="44"/>
      <c r="N1" s="44"/>
      <c r="O1" s="44"/>
      <c r="P1" s="44"/>
      <c r="Q1" s="44"/>
      <c r="R1" s="44"/>
      <c r="S1" s="45"/>
    </row>
    <row r="2" spans="1:24" ht="36.75" customHeight="1" thickBot="1" x14ac:dyDescent="0.25">
      <c r="A2" s="46"/>
      <c r="B2" s="47"/>
      <c r="C2" s="47"/>
      <c r="D2" s="47"/>
      <c r="E2" s="47"/>
      <c r="F2" s="47"/>
      <c r="G2" s="47"/>
      <c r="H2" s="47"/>
      <c r="I2" s="47"/>
      <c r="J2" s="47"/>
      <c r="K2" s="47"/>
      <c r="L2" s="47"/>
      <c r="M2" s="47"/>
      <c r="N2" s="47"/>
      <c r="O2" s="47"/>
      <c r="P2" s="47"/>
      <c r="Q2" s="47"/>
      <c r="R2" s="47"/>
      <c r="S2" s="48"/>
      <c r="U2"/>
    </row>
    <row r="4" spans="1:24" ht="25.5" x14ac:dyDescent="0.2">
      <c r="C4" s="29" t="s">
        <v>48</v>
      </c>
      <c r="F4" s="20" t="s">
        <v>43</v>
      </c>
      <c r="I4" s="20" t="s">
        <v>44</v>
      </c>
    </row>
    <row r="5" spans="1:24" x14ac:dyDescent="0.2">
      <c r="C5" s="30">
        <v>8</v>
      </c>
      <c r="F5" s="30">
        <v>1</v>
      </c>
      <c r="I5" s="30">
        <v>10</v>
      </c>
    </row>
    <row r="6" spans="1:24" x14ac:dyDescent="0.2">
      <c r="H6" s="37"/>
      <c r="K6" s="37"/>
      <c r="N6" s="37"/>
      <c r="Q6" s="37"/>
      <c r="T6" s="37"/>
    </row>
    <row r="7" spans="1:24" s="6" customFormat="1" x14ac:dyDescent="0.2">
      <c r="B7" s="15"/>
      <c r="C7" s="41">
        <f>IF($C$5=$C$6," ",VLOOKUP($C$5,gegevens!$O2:$P$53,2,FALSE))</f>
        <v>45712</v>
      </c>
      <c r="D7" s="41"/>
      <c r="E7" s="35"/>
      <c r="F7" s="41">
        <f>IF($C$5=$C$6," ",C7+1)</f>
        <v>45713</v>
      </c>
      <c r="G7" s="42"/>
      <c r="H7" s="35"/>
      <c r="I7" s="41">
        <f>IF($C$5=$C$6," ",F7+1)</f>
        <v>45714</v>
      </c>
      <c r="J7" s="42"/>
      <c r="K7" s="35"/>
      <c r="L7" s="41">
        <f>IF($C$5=$C$6," ",I7+1)</f>
        <v>45715</v>
      </c>
      <c r="M7" s="42"/>
      <c r="N7" s="35"/>
      <c r="O7" s="41">
        <f>IF($C$5=$C$6," ",L7+1)</f>
        <v>45716</v>
      </c>
      <c r="P7" s="42"/>
      <c r="Q7" s="35"/>
      <c r="R7" s="41">
        <f>IF($C$5=$C$6," ",O7+1)</f>
        <v>45717</v>
      </c>
      <c r="S7" s="42"/>
      <c r="T7" s="35"/>
      <c r="U7" s="41">
        <f>IF($C$5=$C$6," ",R7+1)</f>
        <v>45718</v>
      </c>
      <c r="V7" s="42"/>
    </row>
    <row r="8" spans="1:24" x14ac:dyDescent="0.2">
      <c r="B8" s="3"/>
      <c r="C8" s="30" t="s">
        <v>41</v>
      </c>
      <c r="D8" s="30" t="s">
        <v>42</v>
      </c>
      <c r="E8" s="36"/>
      <c r="F8" s="30" t="s">
        <v>41</v>
      </c>
      <c r="G8" s="30" t="s">
        <v>42</v>
      </c>
      <c r="H8" s="36"/>
      <c r="I8" s="30" t="s">
        <v>41</v>
      </c>
      <c r="J8" s="30" t="s">
        <v>42</v>
      </c>
      <c r="K8" s="36"/>
      <c r="L8" s="30" t="s">
        <v>41</v>
      </c>
      <c r="M8" s="30" t="s">
        <v>42</v>
      </c>
      <c r="N8" s="36"/>
      <c r="O8" s="30" t="s">
        <v>41</v>
      </c>
      <c r="P8" s="30" t="s">
        <v>42</v>
      </c>
      <c r="Q8" s="36"/>
      <c r="R8" s="30" t="s">
        <v>41</v>
      </c>
      <c r="S8" s="30" t="s">
        <v>42</v>
      </c>
      <c r="T8" s="36"/>
      <c r="U8" s="30" t="s">
        <v>41</v>
      </c>
      <c r="V8" s="30" t="s">
        <v>42</v>
      </c>
      <c r="W8" s="37"/>
    </row>
    <row r="9" spans="1:24" ht="4.5" customHeight="1" x14ac:dyDescent="0.2">
      <c r="A9" s="8"/>
      <c r="C9" s="9"/>
      <c r="D9" s="9"/>
      <c r="E9" s="37"/>
      <c r="F9" s="9"/>
      <c r="G9" s="9"/>
      <c r="H9" s="37"/>
      <c r="I9" s="9"/>
      <c r="J9" s="9"/>
      <c r="K9" s="37"/>
      <c r="L9" s="9"/>
      <c r="M9" s="9"/>
      <c r="N9" s="37"/>
      <c r="O9" s="9"/>
      <c r="P9" s="9"/>
      <c r="Q9" s="37"/>
      <c r="R9" s="9"/>
      <c r="S9" s="9"/>
      <c r="T9" s="37"/>
      <c r="U9" s="9"/>
      <c r="V9" s="9"/>
      <c r="W9" s="37"/>
    </row>
    <row r="10" spans="1:24" x14ac:dyDescent="0.2">
      <c r="A10" s="22" t="s">
        <v>0</v>
      </c>
      <c r="B10" s="7"/>
      <c r="C10" s="33"/>
      <c r="D10" s="31" t="str">
        <f>IF(C10=E10," ",VLOOKUP(C10,gegevens!$A$2:$B$53,2,FALSE))</f>
        <v xml:space="preserve"> </v>
      </c>
      <c r="E10" s="38"/>
      <c r="F10" s="34"/>
      <c r="G10" s="32" t="str">
        <f>IF(F10=H10," ",VLOOKUP(F10,gegevens!$A$2:$B$53,2,FALSE))</f>
        <v xml:space="preserve"> </v>
      </c>
      <c r="H10" s="38"/>
      <c r="I10" s="34"/>
      <c r="J10" s="32" t="str">
        <f>IF(I10=K10," ",VLOOKUP(I10,gegevens!$A$2:$B$53,2,FALSE))</f>
        <v xml:space="preserve"> </v>
      </c>
      <c r="K10" s="38"/>
      <c r="L10" s="34"/>
      <c r="M10" s="32" t="str">
        <f>IF(L10=N10," ",VLOOKUP(L10,gegevens!$A$2:$B$53,2,FALSE))</f>
        <v xml:space="preserve"> </v>
      </c>
      <c r="N10" s="38"/>
      <c r="O10" s="34"/>
      <c r="P10" s="32" t="str">
        <f>IF(O10=Q10," ",VLOOKUP(O10,gegevens!$A$2:$B$53,2,FALSE))</f>
        <v xml:space="preserve"> </v>
      </c>
      <c r="Q10" s="38"/>
      <c r="R10" s="34"/>
      <c r="S10" s="32" t="str">
        <f>IF(R10=T10," ",VLOOKUP(R10,gegevens!$A$2:$B$53,2,FALSE))</f>
        <v xml:space="preserve"> </v>
      </c>
      <c r="T10" s="38"/>
      <c r="U10" s="34"/>
      <c r="V10" s="32" t="str">
        <f>IF(U10=W10," ",VLOOKUP(U10,gegevens!$A$2:$B$53,2,FALSE))</f>
        <v xml:space="preserve"> </v>
      </c>
      <c r="W10" s="37"/>
      <c r="X10" s="22" t="s">
        <v>0</v>
      </c>
    </row>
    <row r="11" spans="1:24" x14ac:dyDescent="0.2">
      <c r="A11" s="22" t="s">
        <v>1</v>
      </c>
      <c r="B11" s="7"/>
      <c r="C11" s="34"/>
      <c r="D11" s="32" t="str">
        <f>IF(C11=E11," ",VLOOKUP(C11,gegevens!$A$2:$B$53,2,FALSE))</f>
        <v xml:space="preserve"> </v>
      </c>
      <c r="E11" s="38"/>
      <c r="F11" s="34"/>
      <c r="G11" s="32" t="str">
        <f>IF(F11=H11," ",VLOOKUP(F11,gegevens!$A$2:$B$53,2,FALSE))</f>
        <v xml:space="preserve"> </v>
      </c>
      <c r="H11" s="38"/>
      <c r="I11" s="34"/>
      <c r="J11" s="32" t="str">
        <f>IF(I11=K11," ",VLOOKUP(I11,gegevens!$A$2:$B$53,2,FALSE))</f>
        <v xml:space="preserve"> </v>
      </c>
      <c r="K11" s="38"/>
      <c r="L11" s="34"/>
      <c r="M11" s="32" t="str">
        <f>IF(L11=N11," ",VLOOKUP(L11,gegevens!$A$2:$B$53,2,FALSE))</f>
        <v xml:space="preserve"> </v>
      </c>
      <c r="N11" s="38"/>
      <c r="O11" s="34"/>
      <c r="P11" s="32" t="str">
        <f>IF(O11=Q11," ",VLOOKUP(O11,gegevens!$A$2:$B$53,2,FALSE))</f>
        <v xml:space="preserve"> </v>
      </c>
      <c r="Q11" s="38"/>
      <c r="R11" s="34"/>
      <c r="S11" s="32" t="str">
        <f>IF(R11=T11," ",VLOOKUP(R11,gegevens!$A$2:$B$53,2,FALSE))</f>
        <v xml:space="preserve"> </v>
      </c>
      <c r="T11" s="38"/>
      <c r="U11" s="34"/>
      <c r="V11" s="32" t="str">
        <f>IF(U11=W11," ",VLOOKUP(U11,gegevens!$A$2:$B$53,2,FALSE))</f>
        <v xml:space="preserve"> </v>
      </c>
      <c r="W11" s="37"/>
      <c r="X11" s="22" t="s">
        <v>1</v>
      </c>
    </row>
    <row r="12" spans="1:24" x14ac:dyDescent="0.2">
      <c r="A12" s="22" t="s">
        <v>2</v>
      </c>
      <c r="B12" s="7"/>
      <c r="C12" s="34"/>
      <c r="D12" s="32" t="str">
        <f>IF(C12=E12," ",VLOOKUP(C12,gegevens!$A$2:$B$53,2,FALSE))</f>
        <v xml:space="preserve"> </v>
      </c>
      <c r="E12" s="38"/>
      <c r="F12" s="34"/>
      <c r="G12" s="32" t="str">
        <f>IF(F12=H12," ",VLOOKUP(F12,gegevens!$A$2:$B$53,2,FALSE))</f>
        <v xml:space="preserve"> </v>
      </c>
      <c r="H12" s="38"/>
      <c r="I12" s="34"/>
      <c r="J12" s="32" t="str">
        <f>IF(I12=K12," ",VLOOKUP(I12,gegevens!$A$2:$B$53,2,FALSE))</f>
        <v xml:space="preserve"> </v>
      </c>
      <c r="K12" s="38"/>
      <c r="L12" s="34"/>
      <c r="M12" s="32" t="str">
        <f>IF(L12=N12," ",VLOOKUP(L12,gegevens!$A$2:$B$53,2,FALSE))</f>
        <v xml:space="preserve"> </v>
      </c>
      <c r="N12" s="38"/>
      <c r="O12" s="34"/>
      <c r="P12" s="32" t="str">
        <f>IF(O12=Q12," ",VLOOKUP(O12,gegevens!$A$2:$B$53,2,FALSE))</f>
        <v xml:space="preserve"> </v>
      </c>
      <c r="Q12" s="38"/>
      <c r="R12" s="34"/>
      <c r="S12" s="32" t="str">
        <f>IF(R12=T12," ",VLOOKUP(R12,gegevens!$A$2:$B$53,2,FALSE))</f>
        <v xml:space="preserve"> </v>
      </c>
      <c r="T12" s="38"/>
      <c r="U12" s="34"/>
      <c r="V12" s="32" t="str">
        <f>IF(U12=W12," ",VLOOKUP(U12,gegevens!$A$2:$B$53,2,FALSE))</f>
        <v xml:space="preserve"> </v>
      </c>
      <c r="W12" s="37"/>
      <c r="X12" s="22" t="s">
        <v>2</v>
      </c>
    </row>
    <row r="13" spans="1:24" x14ac:dyDescent="0.2">
      <c r="A13" s="22" t="s">
        <v>3</v>
      </c>
      <c r="B13" s="7"/>
      <c r="C13" s="34"/>
      <c r="D13" s="32" t="str">
        <f>IF(C13=E13," ",VLOOKUP(C13,gegevens!$A$2:$B$53,2,FALSE))</f>
        <v xml:space="preserve"> </v>
      </c>
      <c r="E13" s="38"/>
      <c r="F13" s="34"/>
      <c r="G13" s="32" t="str">
        <f>IF(F13=H13," ",VLOOKUP(F13,gegevens!$A$2:$B$53,2,FALSE))</f>
        <v xml:space="preserve"> </v>
      </c>
      <c r="H13" s="38"/>
      <c r="I13" s="34"/>
      <c r="J13" s="32" t="str">
        <f>IF(I13=K13," ",VLOOKUP(I13,gegevens!$A$2:$B$53,2,FALSE))</f>
        <v xml:space="preserve"> </v>
      </c>
      <c r="K13" s="38"/>
      <c r="L13" s="34"/>
      <c r="M13" s="32" t="str">
        <f>IF(L13=N13," ",VLOOKUP(L13,gegevens!$A$2:$B$53,2,FALSE))</f>
        <v xml:space="preserve"> </v>
      </c>
      <c r="N13" s="38"/>
      <c r="O13" s="34"/>
      <c r="P13" s="32" t="str">
        <f>IF(O13=Q13," ",VLOOKUP(O13,gegevens!$A$2:$B$53,2,FALSE))</f>
        <v xml:space="preserve"> </v>
      </c>
      <c r="Q13" s="38"/>
      <c r="R13" s="34"/>
      <c r="S13" s="32" t="str">
        <f>IF(R13=T13," ",VLOOKUP(R13,gegevens!$A$2:$B$53,2,FALSE))</f>
        <v xml:space="preserve"> </v>
      </c>
      <c r="T13" s="38"/>
      <c r="U13" s="34"/>
      <c r="V13" s="32" t="str">
        <f>IF(U13=W13," ",VLOOKUP(U13,gegevens!$A$2:$B$53,2,FALSE))</f>
        <v xml:space="preserve"> </v>
      </c>
      <c r="W13" s="37"/>
      <c r="X13" s="22" t="s">
        <v>3</v>
      </c>
    </row>
    <row r="14" spans="1:24" x14ac:dyDescent="0.2">
      <c r="A14" s="22" t="s">
        <v>4</v>
      </c>
      <c r="B14" s="7"/>
      <c r="C14" s="34"/>
      <c r="D14" s="32" t="str">
        <f>IF(C14=E14," ",VLOOKUP(C14,gegevens!$A$2:$B$53,2,FALSE))</f>
        <v xml:space="preserve"> </v>
      </c>
      <c r="E14" s="38"/>
      <c r="F14" s="34"/>
      <c r="G14" s="32" t="str">
        <f>IF(F14=H14," ",VLOOKUP(F14,gegevens!$A$2:$B$53,2,FALSE))</f>
        <v xml:space="preserve"> </v>
      </c>
      <c r="H14" s="38"/>
      <c r="I14" s="34"/>
      <c r="J14" s="32" t="str">
        <f>IF(I14=K14," ",VLOOKUP(I14,gegevens!$A$2:$B$53,2,FALSE))</f>
        <v xml:space="preserve"> </v>
      </c>
      <c r="K14" s="38"/>
      <c r="L14" s="34"/>
      <c r="M14" s="32" t="str">
        <f>IF(L14=N14," ",VLOOKUP(L14,gegevens!$A$2:$B$53,2,FALSE))</f>
        <v xml:space="preserve"> </v>
      </c>
      <c r="N14" s="38"/>
      <c r="O14" s="34"/>
      <c r="P14" s="32" t="str">
        <f>IF(O14=Q14," ",VLOOKUP(O14,gegevens!$A$2:$B$53,2,FALSE))</f>
        <v xml:space="preserve"> </v>
      </c>
      <c r="Q14" s="38"/>
      <c r="R14" s="34"/>
      <c r="S14" s="32" t="str">
        <f>IF(R14=T14," ",VLOOKUP(R14,gegevens!$A$2:$B$53,2,FALSE))</f>
        <v xml:space="preserve"> </v>
      </c>
      <c r="T14" s="38"/>
      <c r="U14" s="34"/>
      <c r="V14" s="32" t="str">
        <f>IF(U14=W14," ",VLOOKUP(U14,gegevens!$A$2:$B$53,2,FALSE))</f>
        <v xml:space="preserve"> </v>
      </c>
      <c r="W14" s="37"/>
      <c r="X14" s="22" t="s">
        <v>4</v>
      </c>
    </row>
    <row r="15" spans="1:24" x14ac:dyDescent="0.2">
      <c r="A15" s="22" t="s">
        <v>5</v>
      </c>
      <c r="B15" s="7"/>
      <c r="C15" s="34"/>
      <c r="D15" s="32" t="str">
        <f>IF(C15=E15," ",VLOOKUP(C15,gegevens!$A$2:$B$53,2,FALSE))</f>
        <v xml:space="preserve"> </v>
      </c>
      <c r="E15" s="38"/>
      <c r="F15" s="34"/>
      <c r="G15" s="32" t="str">
        <f>IF(F15=H15," ",VLOOKUP(F15,gegevens!$A$2:$B$53,2,FALSE))</f>
        <v xml:space="preserve"> </v>
      </c>
      <c r="H15" s="38"/>
      <c r="I15" s="34"/>
      <c r="J15" s="32" t="str">
        <f>IF(I15=K15," ",VLOOKUP(I15,gegevens!$A$2:$B$53,2,FALSE))</f>
        <v xml:space="preserve"> </v>
      </c>
      <c r="K15" s="38"/>
      <c r="L15" s="34"/>
      <c r="M15" s="32" t="str">
        <f>IF(L15=N15," ",VLOOKUP(L15,gegevens!$A$2:$B$53,2,FALSE))</f>
        <v xml:space="preserve"> </v>
      </c>
      <c r="N15" s="38"/>
      <c r="O15" s="34"/>
      <c r="P15" s="32" t="str">
        <f>IF(O15=Q15," ",VLOOKUP(O15,gegevens!$A$2:$B$53,2,FALSE))</f>
        <v xml:space="preserve"> </v>
      </c>
      <c r="Q15" s="38"/>
      <c r="R15" s="34"/>
      <c r="S15" s="32" t="str">
        <f>IF(R15=T15," ",VLOOKUP(R15,gegevens!$A$2:$B$53,2,FALSE))</f>
        <v xml:space="preserve"> </v>
      </c>
      <c r="T15" s="38"/>
      <c r="U15" s="34"/>
      <c r="V15" s="32" t="str">
        <f>IF(U15=W15," ",VLOOKUP(U15,gegevens!$A$2:$B$53,2,FALSE))</f>
        <v xml:space="preserve"> </v>
      </c>
      <c r="W15" s="37"/>
      <c r="X15" s="22" t="s">
        <v>5</v>
      </c>
    </row>
    <row r="16" spans="1:24" x14ac:dyDescent="0.2">
      <c r="A16" s="22" t="s">
        <v>6</v>
      </c>
      <c r="B16" s="7"/>
      <c r="C16" s="34"/>
      <c r="D16" s="32" t="str">
        <f>IF(C16=E16," ",VLOOKUP(C16,gegevens!$A$2:$B$53,2,FALSE))</f>
        <v xml:space="preserve"> </v>
      </c>
      <c r="E16" s="38"/>
      <c r="F16" s="34"/>
      <c r="G16" s="32" t="str">
        <f>IF(F16=H16," ",VLOOKUP(F16,gegevens!$A$2:$B$53,2,FALSE))</f>
        <v xml:space="preserve"> </v>
      </c>
      <c r="H16" s="38"/>
      <c r="I16" s="34"/>
      <c r="J16" s="32" t="str">
        <f>IF(I16=K16," ",VLOOKUP(I16,gegevens!$A$2:$B$53,2,FALSE))</f>
        <v xml:space="preserve"> </v>
      </c>
      <c r="K16" s="38"/>
      <c r="L16" s="34"/>
      <c r="M16" s="32" t="str">
        <f>IF(L16=N16," ",VLOOKUP(L16,gegevens!$A$2:$B$53,2,FALSE))</f>
        <v xml:space="preserve"> </v>
      </c>
      <c r="N16" s="38"/>
      <c r="O16" s="34"/>
      <c r="P16" s="32" t="str">
        <f>IF(O16=Q16," ",VLOOKUP(O16,gegevens!$A$2:$B$53,2,FALSE))</f>
        <v xml:space="preserve"> </v>
      </c>
      <c r="Q16" s="38"/>
      <c r="R16" s="34"/>
      <c r="S16" s="32" t="str">
        <f>IF(R16=T16," ",VLOOKUP(R16,gegevens!$A$2:$B$53,2,FALSE))</f>
        <v xml:space="preserve"> </v>
      </c>
      <c r="T16" s="38"/>
      <c r="U16" s="34"/>
      <c r="V16" s="32" t="str">
        <f>IF(U16=W16," ",VLOOKUP(U16,gegevens!$A$2:$B$53,2,FALSE))</f>
        <v xml:space="preserve"> </v>
      </c>
      <c r="W16" s="37"/>
      <c r="X16" s="22" t="s">
        <v>6</v>
      </c>
    </row>
    <row r="17" spans="1:24" x14ac:dyDescent="0.2">
      <c r="A17" s="22" t="s">
        <v>7</v>
      </c>
      <c r="B17" s="7"/>
      <c r="C17" s="34"/>
      <c r="D17" s="32" t="str">
        <f>IF(C17=E17," ",VLOOKUP(C17,gegevens!$A$2:$B$53,2,FALSE))</f>
        <v xml:space="preserve"> </v>
      </c>
      <c r="E17" s="38"/>
      <c r="F17" s="34"/>
      <c r="G17" s="32" t="str">
        <f>IF(F17=H17," ",VLOOKUP(F17,gegevens!$A$2:$B$53,2,FALSE))</f>
        <v xml:space="preserve"> </v>
      </c>
      <c r="H17" s="38"/>
      <c r="I17" s="33"/>
      <c r="J17" s="32" t="str">
        <f>IF(I17=K17," ",VLOOKUP(I17,gegevens!$A$2:$B$53,2,FALSE))</f>
        <v xml:space="preserve"> </v>
      </c>
      <c r="K17" s="38"/>
      <c r="L17" s="34"/>
      <c r="M17" s="32" t="str">
        <f>IF(L17=N17," ",VLOOKUP(L17,gegevens!$A$2:$B$53,2,FALSE))</f>
        <v xml:space="preserve"> </v>
      </c>
      <c r="N17" s="38"/>
      <c r="O17" s="34"/>
      <c r="P17" s="32" t="str">
        <f>IF(O17=Q17," ",VLOOKUP(O17,gegevens!$A$2:$B$53,2,FALSE))</f>
        <v xml:space="preserve"> </v>
      </c>
      <c r="Q17" s="38"/>
      <c r="R17" s="34"/>
      <c r="S17" s="32" t="str">
        <f>IF(R17=T17," ",VLOOKUP(R17,gegevens!$A$2:$B$53,2,FALSE))</f>
        <v xml:space="preserve"> </v>
      </c>
      <c r="T17" s="38"/>
      <c r="U17" s="34"/>
      <c r="V17" s="32" t="str">
        <f>IF(U17=W17," ",VLOOKUP(U17,gegevens!$A$2:$B$53,2,FALSE))</f>
        <v xml:space="preserve"> </v>
      </c>
      <c r="W17" s="37"/>
      <c r="X17" s="22" t="s">
        <v>7</v>
      </c>
    </row>
    <row r="18" spans="1:24" x14ac:dyDescent="0.2">
      <c r="A18" s="22" t="s">
        <v>8</v>
      </c>
      <c r="B18" s="7"/>
      <c r="C18" s="34"/>
      <c r="D18" s="32" t="str">
        <f>IF(C18=E18," ",VLOOKUP(C18,gegevens!$A$2:$B$53,2,FALSE))</f>
        <v xml:space="preserve"> </v>
      </c>
      <c r="E18" s="38"/>
      <c r="F18" s="34"/>
      <c r="G18" s="32" t="str">
        <f>IF(F18=H18," ",VLOOKUP(F18,gegevens!$A$2:$B$53,2,FALSE))</f>
        <v xml:space="preserve"> </v>
      </c>
      <c r="H18" s="38"/>
      <c r="I18" s="34"/>
      <c r="J18" s="32" t="str">
        <f>IF(I18=K18," ",VLOOKUP(I18,gegevens!$A$2:$B$53,2,FALSE))</f>
        <v xml:space="preserve"> </v>
      </c>
      <c r="K18" s="38"/>
      <c r="L18" s="34"/>
      <c r="M18" s="32" t="str">
        <f>IF(L18=N18," ",VLOOKUP(L18,gegevens!$A$2:$B$53,2,FALSE))</f>
        <v xml:space="preserve"> </v>
      </c>
      <c r="N18" s="38"/>
      <c r="O18" s="34"/>
      <c r="P18" s="32" t="str">
        <f>IF(O18=Q18," ",VLOOKUP(O18,gegevens!$A$2:$B$53,2,FALSE))</f>
        <v xml:space="preserve"> </v>
      </c>
      <c r="Q18" s="38"/>
      <c r="R18" s="34"/>
      <c r="S18" s="32" t="str">
        <f>IF(R18=T18," ",VLOOKUP(R18,gegevens!$A$2:$B$53,2,FALSE))</f>
        <v xml:space="preserve"> </v>
      </c>
      <c r="T18" s="38"/>
      <c r="U18" s="34"/>
      <c r="V18" s="32" t="str">
        <f>IF(U18=W18," ",VLOOKUP(U18,gegevens!$A$2:$B$53,2,FALSE))</f>
        <v xml:space="preserve"> </v>
      </c>
      <c r="W18" s="37"/>
      <c r="X18" s="22" t="s">
        <v>8</v>
      </c>
    </row>
    <row r="19" spans="1:24" x14ac:dyDescent="0.2">
      <c r="A19" s="22" t="s">
        <v>9</v>
      </c>
      <c r="B19" s="7"/>
      <c r="C19" s="34"/>
      <c r="D19" s="32" t="str">
        <f>IF(C19=E19," ",VLOOKUP(C19,gegevens!$A$2:$B$53,2,FALSE))</f>
        <v xml:space="preserve"> </v>
      </c>
      <c r="E19" s="38"/>
      <c r="F19" s="33"/>
      <c r="G19" s="32" t="str">
        <f>IF(F19=H19," ",VLOOKUP(F19,gegevens!$A$2:$B$53,2,FALSE))</f>
        <v xml:space="preserve"> </v>
      </c>
      <c r="H19" s="38"/>
      <c r="I19" s="34"/>
      <c r="J19" s="32" t="str">
        <f>IF(I19=K19," ",VLOOKUP(I19,gegevens!$A$2:$B$53,2,FALSE))</f>
        <v xml:space="preserve"> </v>
      </c>
      <c r="K19" s="38"/>
      <c r="L19" s="34"/>
      <c r="M19" s="32" t="str">
        <f>IF(L19=N19," ",VLOOKUP(L19,gegevens!$A$2:$B$53,2,FALSE))</f>
        <v xml:space="preserve"> </v>
      </c>
      <c r="N19" s="38"/>
      <c r="O19" s="34"/>
      <c r="P19" s="32" t="str">
        <f>IF(O19=Q19," ",VLOOKUP(O19,gegevens!$A$2:$B$53,2,FALSE))</f>
        <v xml:space="preserve"> </v>
      </c>
      <c r="Q19" s="38"/>
      <c r="R19" s="34"/>
      <c r="S19" s="32" t="str">
        <f>IF(R19=T19," ",VLOOKUP(R19,gegevens!$A$2:$B$53,2,FALSE))</f>
        <v xml:space="preserve"> </v>
      </c>
      <c r="T19" s="38"/>
      <c r="U19" s="34"/>
      <c r="V19" s="32" t="str">
        <f>IF(U19=W19," ",VLOOKUP(U19,gegevens!$A$2:$B$53,2,FALSE))</f>
        <v xml:space="preserve"> </v>
      </c>
      <c r="W19" s="37"/>
      <c r="X19" s="22" t="s">
        <v>9</v>
      </c>
    </row>
    <row r="20" spans="1:24" x14ac:dyDescent="0.2">
      <c r="A20" s="22" t="s">
        <v>10</v>
      </c>
      <c r="B20" s="7"/>
      <c r="C20" s="34"/>
      <c r="D20" s="32" t="str">
        <f>IF(C20=E20," ",VLOOKUP(C20,gegevens!$A$2:$B$53,2,FALSE))</f>
        <v xml:space="preserve"> </v>
      </c>
      <c r="E20" s="38"/>
      <c r="F20" s="33"/>
      <c r="G20" s="32" t="str">
        <f>IF(F20=H20," ",VLOOKUP(F20,gegevens!$A$2:$B$53,2,FALSE))</f>
        <v xml:space="preserve"> </v>
      </c>
      <c r="H20" s="38"/>
      <c r="I20" s="34"/>
      <c r="J20" s="32" t="str">
        <f>IF(I20=K20," ",VLOOKUP(I20,gegevens!$A$2:$B$53,2,FALSE))</f>
        <v xml:space="preserve"> </v>
      </c>
      <c r="K20" s="38"/>
      <c r="L20" s="34"/>
      <c r="M20" s="32" t="str">
        <f>IF(L20=N20," ",VLOOKUP(L20,gegevens!$A$2:$B$53,2,FALSE))</f>
        <v xml:space="preserve"> </v>
      </c>
      <c r="N20" s="38"/>
      <c r="O20" s="34"/>
      <c r="P20" s="32" t="str">
        <f>IF(O20=Q20," ",VLOOKUP(O20,gegevens!$A$2:$B$53,2,FALSE))</f>
        <v xml:space="preserve"> </v>
      </c>
      <c r="Q20" s="38"/>
      <c r="R20" s="34"/>
      <c r="S20" s="32" t="str">
        <f>IF(R20=T20," ",VLOOKUP(R20,gegevens!$A$2:$B$53,2,FALSE))</f>
        <v xml:space="preserve"> </v>
      </c>
      <c r="T20" s="38"/>
      <c r="U20" s="34"/>
      <c r="V20" s="32" t="str">
        <f>IF(U20=W20," ",VLOOKUP(U20,gegevens!$A$2:$B$53,2,FALSE))</f>
        <v xml:space="preserve"> </v>
      </c>
      <c r="W20" s="37"/>
      <c r="X20" s="22" t="s">
        <v>10</v>
      </c>
    </row>
    <row r="21" spans="1:24" x14ac:dyDescent="0.2">
      <c r="A21" s="22" t="s">
        <v>11</v>
      </c>
      <c r="B21" s="7"/>
      <c r="C21" s="34"/>
      <c r="D21" s="32" t="str">
        <f>IF(C21=E21," ",VLOOKUP(C21,gegevens!$A$2:$B$53,2,FALSE))</f>
        <v xml:space="preserve"> </v>
      </c>
      <c r="E21" s="38"/>
      <c r="F21" s="34"/>
      <c r="G21" s="32" t="str">
        <f>IF(F21=H21," ",VLOOKUP(F21,gegevens!$A$2:$B$53,2,FALSE))</f>
        <v xml:space="preserve"> </v>
      </c>
      <c r="H21" s="38"/>
      <c r="I21" s="34"/>
      <c r="J21" s="32" t="str">
        <f>IF(I21=K21," ",VLOOKUP(I21,gegevens!$A$2:$B$53,2,FALSE))</f>
        <v xml:space="preserve"> </v>
      </c>
      <c r="K21" s="38"/>
      <c r="L21" s="34"/>
      <c r="M21" s="32" t="str">
        <f>IF(L21=N21," ",VLOOKUP(L21,gegevens!$A$2:$B$53,2,FALSE))</f>
        <v xml:space="preserve"> </v>
      </c>
      <c r="N21" s="38"/>
      <c r="O21" s="34"/>
      <c r="P21" s="32" t="str">
        <f>IF(O21=Q21," ",VLOOKUP(O21,gegevens!$A$2:$B$53,2,FALSE))</f>
        <v xml:space="preserve"> </v>
      </c>
      <c r="Q21" s="38"/>
      <c r="R21" s="34"/>
      <c r="S21" s="32" t="str">
        <f>IF(R21=T21," ",VLOOKUP(R21,gegevens!$A$2:$B$53,2,FALSE))</f>
        <v xml:space="preserve"> </v>
      </c>
      <c r="T21" s="38"/>
      <c r="U21" s="34"/>
      <c r="V21" s="32" t="str">
        <f>IF(U21=W21," ",VLOOKUP(U21,gegevens!$A$2:$B$53,2,FALSE))</f>
        <v xml:space="preserve"> </v>
      </c>
      <c r="W21" s="37"/>
      <c r="X21" s="22" t="s">
        <v>11</v>
      </c>
    </row>
    <row r="22" spans="1:24" x14ac:dyDescent="0.2">
      <c r="A22" s="22" t="s">
        <v>12</v>
      </c>
      <c r="B22" s="7"/>
      <c r="C22" s="34"/>
      <c r="D22" s="32" t="str">
        <f>IF(C22=E22," ",VLOOKUP(C22,gegevens!$A$2:$B$53,2,FALSE))</f>
        <v xml:space="preserve"> </v>
      </c>
      <c r="E22" s="38"/>
      <c r="F22" s="34"/>
      <c r="G22" s="32" t="str">
        <f>IF(F22=H22," ",VLOOKUP(F22,gegevens!$A$2:$B$53,2,FALSE))</f>
        <v xml:space="preserve"> </v>
      </c>
      <c r="H22" s="38"/>
      <c r="I22" s="34"/>
      <c r="J22" s="32" t="str">
        <f>IF(I22=K22," ",VLOOKUP(I22,gegevens!$A$2:$B$53,2,FALSE))</f>
        <v xml:space="preserve"> </v>
      </c>
      <c r="K22" s="38"/>
      <c r="L22" s="34"/>
      <c r="M22" s="32" t="str">
        <f>IF(L22=N22," ",VLOOKUP(L22,gegevens!$A$2:$B$53,2,FALSE))</f>
        <v xml:space="preserve"> </v>
      </c>
      <c r="N22" s="38"/>
      <c r="O22" s="34"/>
      <c r="P22" s="32" t="str">
        <f>IF(O22=Q22," ",VLOOKUP(O22,gegevens!$A$2:$B$53,2,FALSE))</f>
        <v xml:space="preserve"> </v>
      </c>
      <c r="Q22" s="38"/>
      <c r="R22" s="34"/>
      <c r="S22" s="32" t="str">
        <f>IF(R22=T22," ",VLOOKUP(R22,gegevens!$A$2:$B$53,2,FALSE))</f>
        <v xml:space="preserve"> </v>
      </c>
      <c r="T22" s="38"/>
      <c r="U22" s="33"/>
      <c r="V22" s="32" t="str">
        <f>IF(U22=W22," ",VLOOKUP(U22,gegevens!$A$2:$B$53,2,FALSE))</f>
        <v xml:space="preserve"> </v>
      </c>
      <c r="W22" s="37"/>
      <c r="X22" s="22" t="s">
        <v>12</v>
      </c>
    </row>
    <row r="23" spans="1:24" x14ac:dyDescent="0.2">
      <c r="A23" s="22" t="s">
        <v>13</v>
      </c>
      <c r="B23" s="7"/>
      <c r="C23" s="33"/>
      <c r="D23" s="32" t="str">
        <f>IF(C23=E23," ",VLOOKUP(C23,gegevens!$A$2:$B$53,2,FALSE))</f>
        <v xml:space="preserve"> </v>
      </c>
      <c r="E23" s="38"/>
      <c r="F23" s="34"/>
      <c r="G23" s="32" t="str">
        <f>IF(F23=H23," ",VLOOKUP(F23,gegevens!$A$2:$B$53,2,FALSE))</f>
        <v xml:space="preserve"> </v>
      </c>
      <c r="H23" s="38"/>
      <c r="I23" s="34"/>
      <c r="J23" s="32" t="str">
        <f>IF(I23=K23," ",VLOOKUP(I23,gegevens!$A$2:$B$53,2,FALSE))</f>
        <v xml:space="preserve"> </v>
      </c>
      <c r="K23" s="38"/>
      <c r="L23" s="34"/>
      <c r="M23" s="32" t="str">
        <f>IF(L23=N23," ",VLOOKUP(L23,gegevens!$A$2:$B$53,2,FALSE))</f>
        <v xml:space="preserve"> </v>
      </c>
      <c r="N23" s="38"/>
      <c r="O23" s="34"/>
      <c r="P23" s="32" t="str">
        <f>IF(O23=Q23," ",VLOOKUP(O23,gegevens!$A$2:$B$53,2,FALSE))</f>
        <v xml:space="preserve"> </v>
      </c>
      <c r="Q23" s="38"/>
      <c r="R23" s="34"/>
      <c r="S23" s="32" t="str">
        <f>IF(R23=T23," ",VLOOKUP(R23,gegevens!$A$2:$B$53,2,FALSE))</f>
        <v xml:space="preserve"> </v>
      </c>
      <c r="T23" s="38"/>
      <c r="U23" s="34"/>
      <c r="V23" s="32" t="str">
        <f>IF(U23=W23," ",VLOOKUP(U23,gegevens!$A$2:$B$53,2,FALSE))</f>
        <v xml:space="preserve"> </v>
      </c>
      <c r="W23" s="37"/>
      <c r="X23" s="22" t="s">
        <v>13</v>
      </c>
    </row>
    <row r="24" spans="1:24" x14ac:dyDescent="0.2">
      <c r="A24" s="22" t="s">
        <v>14</v>
      </c>
      <c r="B24" s="7"/>
      <c r="C24" s="34"/>
      <c r="D24" s="32" t="str">
        <f>IF(C24=E24," ",VLOOKUP(C24,gegevens!$A$2:$B$53,2,FALSE))</f>
        <v xml:space="preserve"> </v>
      </c>
      <c r="E24" s="38"/>
      <c r="F24" s="34"/>
      <c r="G24" s="32" t="str">
        <f>IF(F24=H24," ",VLOOKUP(F24,gegevens!$A$2:$B$53,2,FALSE))</f>
        <v xml:space="preserve"> </v>
      </c>
      <c r="H24" s="38"/>
      <c r="I24" s="34"/>
      <c r="J24" s="32" t="str">
        <f>IF(I24=K24," ",VLOOKUP(I24,gegevens!$A$2:$B$53,2,FALSE))</f>
        <v xml:space="preserve"> </v>
      </c>
      <c r="K24" s="38"/>
      <c r="L24" s="34"/>
      <c r="M24" s="32" t="str">
        <f>IF(L24=N24," ",VLOOKUP(L24,gegevens!$A$2:$B$53,2,FALSE))</f>
        <v xml:space="preserve"> </v>
      </c>
      <c r="N24" s="38"/>
      <c r="O24" s="34"/>
      <c r="P24" s="32" t="str">
        <f>IF(O24=Q24," ",VLOOKUP(O24,gegevens!$A$2:$B$53,2,FALSE))</f>
        <v xml:space="preserve"> </v>
      </c>
      <c r="Q24" s="38"/>
      <c r="R24" s="34"/>
      <c r="S24" s="32" t="str">
        <f>IF(R24=T24," ",VLOOKUP(R24,gegevens!$A$2:$B$53,2,FALSE))</f>
        <v xml:space="preserve"> </v>
      </c>
      <c r="T24" s="38"/>
      <c r="U24" s="34"/>
      <c r="V24" s="32" t="str">
        <f>IF(U24=W24," ",VLOOKUP(U24,gegevens!$A$2:$B$53,2,FALSE))</f>
        <v xml:space="preserve"> </v>
      </c>
      <c r="W24" s="37"/>
      <c r="X24" s="22" t="s">
        <v>14</v>
      </c>
    </row>
    <row r="25" spans="1:24" x14ac:dyDescent="0.2">
      <c r="A25" s="22" t="s">
        <v>15</v>
      </c>
      <c r="B25" s="7"/>
      <c r="C25" s="34"/>
      <c r="D25" s="32" t="str">
        <f>IF(C25=E25," ",VLOOKUP(C25,gegevens!$A$2:$B$53,2,FALSE))</f>
        <v xml:space="preserve"> </v>
      </c>
      <c r="E25" s="38"/>
      <c r="F25" s="34"/>
      <c r="G25" s="32" t="str">
        <f>IF(F25=H25," ",VLOOKUP(F25,gegevens!$A$2:$B$53,2,FALSE))</f>
        <v xml:space="preserve"> </v>
      </c>
      <c r="H25" s="38"/>
      <c r="I25" s="34"/>
      <c r="J25" s="32" t="str">
        <f>IF(I25=K25," ",VLOOKUP(I25,gegevens!$A$2:$B$53,2,FALSE))</f>
        <v xml:space="preserve"> </v>
      </c>
      <c r="K25" s="38"/>
      <c r="L25" s="34"/>
      <c r="M25" s="32" t="str">
        <f>IF(L25=N25," ",VLOOKUP(L25,gegevens!$A$2:$B$53,2,FALSE))</f>
        <v xml:space="preserve"> </v>
      </c>
      <c r="N25" s="38"/>
      <c r="O25" s="34"/>
      <c r="P25" s="32" t="str">
        <f>IF(O25=Q25," ",VLOOKUP(O25,gegevens!$A$2:$B$53,2,FALSE))</f>
        <v xml:space="preserve"> </v>
      </c>
      <c r="Q25" s="38"/>
      <c r="R25" s="34"/>
      <c r="S25" s="32" t="str">
        <f>IF(R25=T25," ",VLOOKUP(R25,gegevens!$A$2:$B$53,2,FALSE))</f>
        <v xml:space="preserve"> </v>
      </c>
      <c r="T25" s="38"/>
      <c r="U25" s="34"/>
      <c r="V25" s="32" t="str">
        <f>IF(U25=W25," ",VLOOKUP(U25,gegevens!$A$2:$B$53,2,FALSE))</f>
        <v xml:space="preserve"> </v>
      </c>
      <c r="W25" s="37"/>
      <c r="X25" s="22" t="s">
        <v>15</v>
      </c>
    </row>
    <row r="26" spans="1:24" x14ac:dyDescent="0.2">
      <c r="A26" s="22" t="s">
        <v>16</v>
      </c>
      <c r="B26" s="7"/>
      <c r="C26" s="34"/>
      <c r="D26" s="32" t="str">
        <f>IF(C26=E26," ",VLOOKUP(C26,gegevens!$A$2:$B$53,2,FALSE))</f>
        <v xml:space="preserve"> </v>
      </c>
      <c r="E26" s="38"/>
      <c r="F26" s="34"/>
      <c r="G26" s="32" t="str">
        <f>IF(F26=H26," ",VLOOKUP(F26,gegevens!$A$2:$B$53,2,FALSE))</f>
        <v xml:space="preserve"> </v>
      </c>
      <c r="H26" s="38"/>
      <c r="I26" s="34"/>
      <c r="J26" s="32" t="str">
        <f>IF(I26=K26," ",VLOOKUP(I26,gegevens!$A$2:$B$53,2,FALSE))</f>
        <v xml:space="preserve"> </v>
      </c>
      <c r="K26" s="38"/>
      <c r="L26" s="34"/>
      <c r="M26" s="32" t="str">
        <f>IF(L26=N26," ",VLOOKUP(L26,gegevens!$A$2:$B$53,2,FALSE))</f>
        <v xml:space="preserve"> </v>
      </c>
      <c r="N26" s="38"/>
      <c r="O26" s="34"/>
      <c r="P26" s="32" t="str">
        <f>IF(O26=Q26," ",VLOOKUP(O26,gegevens!$A$2:$B$53,2,FALSE))</f>
        <v xml:space="preserve"> </v>
      </c>
      <c r="Q26" s="38"/>
      <c r="R26" s="34"/>
      <c r="S26" s="32" t="str">
        <f>IF(R26=T26," ",VLOOKUP(R26,gegevens!$A$2:$B$53,2,FALSE))</f>
        <v xml:space="preserve"> </v>
      </c>
      <c r="T26" s="38"/>
      <c r="U26" s="34"/>
      <c r="V26" s="32" t="str">
        <f>IF(U26=W26," ",VLOOKUP(U26,gegevens!$A$2:$B$53,2,FALSE))</f>
        <v xml:space="preserve"> </v>
      </c>
      <c r="W26" s="37"/>
      <c r="X26" s="22" t="s">
        <v>16</v>
      </c>
    </row>
    <row r="27" spans="1:24" x14ac:dyDescent="0.2">
      <c r="A27" s="22" t="s">
        <v>17</v>
      </c>
      <c r="B27" s="7"/>
      <c r="C27" s="34"/>
      <c r="D27" s="32" t="str">
        <f>IF(C27=E27," ",VLOOKUP(C27,gegevens!$A$2:$B$53,2,FALSE))</f>
        <v xml:space="preserve"> </v>
      </c>
      <c r="E27" s="38"/>
      <c r="F27" s="34"/>
      <c r="G27" s="32" t="str">
        <f>IF(F27=H27," ",VLOOKUP(F27,gegevens!$A$2:$B$53,2,FALSE))</f>
        <v xml:space="preserve"> </v>
      </c>
      <c r="H27" s="38"/>
      <c r="I27" s="34"/>
      <c r="J27" s="32" t="str">
        <f>IF(I27=K27," ",VLOOKUP(I27,gegevens!$A$2:$B$53,2,FALSE))</f>
        <v xml:space="preserve"> </v>
      </c>
      <c r="K27" s="38"/>
      <c r="L27" s="34"/>
      <c r="M27" s="32" t="str">
        <f>IF(L27=N27," ",VLOOKUP(L27,gegevens!$A$2:$B$53,2,FALSE))</f>
        <v xml:space="preserve"> </v>
      </c>
      <c r="N27" s="38"/>
      <c r="O27" s="34"/>
      <c r="P27" s="32" t="str">
        <f>IF(O27=Q27," ",VLOOKUP(O27,gegevens!$A$2:$B$53,2,FALSE))</f>
        <v xml:space="preserve"> </v>
      </c>
      <c r="Q27" s="38"/>
      <c r="R27" s="34"/>
      <c r="S27" s="32" t="str">
        <f>IF(R27=T27," ",VLOOKUP(R27,gegevens!$A$2:$B$53,2,FALSE))</f>
        <v xml:space="preserve"> </v>
      </c>
      <c r="T27" s="38"/>
      <c r="U27" s="34"/>
      <c r="V27" s="32" t="str">
        <f>IF(U27=W27," ",VLOOKUP(U27,gegevens!$A$2:$B$53,2,FALSE))</f>
        <v xml:space="preserve"> </v>
      </c>
      <c r="W27" s="37"/>
      <c r="X27" s="22" t="s">
        <v>17</v>
      </c>
    </row>
    <row r="28" spans="1:24" x14ac:dyDescent="0.2">
      <c r="A28" s="22" t="s">
        <v>18</v>
      </c>
      <c r="B28" s="7"/>
      <c r="C28" s="34"/>
      <c r="D28" s="32" t="str">
        <f>IF(C28=E28," ",VLOOKUP(C28,gegevens!$A$2:$B$53,2,FALSE))</f>
        <v xml:space="preserve"> </v>
      </c>
      <c r="E28" s="38"/>
      <c r="F28" s="34"/>
      <c r="G28" s="32" t="str">
        <f>IF(F28=H28," ",VLOOKUP(F28,gegevens!$A$2:$B$53,2,FALSE))</f>
        <v xml:space="preserve"> </v>
      </c>
      <c r="H28" s="38"/>
      <c r="I28" s="34"/>
      <c r="J28" s="32" t="str">
        <f>IF(I28=K28," ",VLOOKUP(I28,gegevens!$A$2:$B$53,2,FALSE))</f>
        <v xml:space="preserve"> </v>
      </c>
      <c r="K28" s="38"/>
      <c r="L28" s="34"/>
      <c r="M28" s="32" t="str">
        <f>IF(L28=N28," ",VLOOKUP(L28,gegevens!$A$2:$B$53,2,FALSE))</f>
        <v xml:space="preserve"> </v>
      </c>
      <c r="N28" s="38"/>
      <c r="O28" s="34"/>
      <c r="P28" s="32" t="str">
        <f>IF(O28=Q28," ",VLOOKUP(O28,gegevens!$A$2:$B$53,2,FALSE))</f>
        <v xml:space="preserve"> </v>
      </c>
      <c r="Q28" s="38"/>
      <c r="R28" s="34"/>
      <c r="S28" s="32" t="str">
        <f>IF(R28=T28," ",VLOOKUP(R28,gegevens!$A$2:$B$53,2,FALSE))</f>
        <v xml:space="preserve"> </v>
      </c>
      <c r="T28" s="38"/>
      <c r="U28" s="34"/>
      <c r="V28" s="32" t="str">
        <f>IF(U28=W28," ",VLOOKUP(U28,gegevens!$A$2:$B$53,2,FALSE))</f>
        <v xml:space="preserve"> </v>
      </c>
      <c r="W28" s="37"/>
      <c r="X28" s="22" t="s">
        <v>18</v>
      </c>
    </row>
    <row r="29" spans="1:24" x14ac:dyDescent="0.2">
      <c r="A29" s="22" t="s">
        <v>19</v>
      </c>
      <c r="B29" s="7"/>
      <c r="C29" s="34"/>
      <c r="D29" s="32" t="str">
        <f>IF(C29=E29," ",VLOOKUP(C29,gegevens!$A$2:$B$53,2,FALSE))</f>
        <v xml:space="preserve"> </v>
      </c>
      <c r="E29" s="38"/>
      <c r="F29" s="34"/>
      <c r="G29" s="32" t="str">
        <f>IF(F29=H29," ",VLOOKUP(F29,gegevens!$A$2:$B$53,2,FALSE))</f>
        <v xml:space="preserve"> </v>
      </c>
      <c r="H29" s="38"/>
      <c r="I29" s="34"/>
      <c r="J29" s="32" t="str">
        <f>IF(I29=K29," ",VLOOKUP(I29,gegevens!$A$2:$B$53,2,FALSE))</f>
        <v xml:space="preserve"> </v>
      </c>
      <c r="K29" s="38"/>
      <c r="L29" s="34"/>
      <c r="M29" s="32" t="str">
        <f>IF(L29=N29," ",VLOOKUP(L29,gegevens!$A$2:$B$53,2,FALSE))</f>
        <v xml:space="preserve"> </v>
      </c>
      <c r="N29" s="38"/>
      <c r="O29" s="34"/>
      <c r="P29" s="32" t="str">
        <f>IF(O29=Q29," ",VLOOKUP(O29,gegevens!$A$2:$B$53,2,FALSE))</f>
        <v xml:space="preserve"> </v>
      </c>
      <c r="Q29" s="38"/>
      <c r="R29" s="34"/>
      <c r="S29" s="32" t="str">
        <f>IF(R29=T29," ",VLOOKUP(R29,gegevens!$A$2:$B$53,2,FALSE))</f>
        <v xml:space="preserve"> </v>
      </c>
      <c r="T29" s="38"/>
      <c r="U29" s="34"/>
      <c r="V29" s="32" t="str">
        <f>IF(U29=W29," ",VLOOKUP(U29,gegevens!$A$2:$B$53,2,FALSE))</f>
        <v xml:space="preserve"> </v>
      </c>
      <c r="W29" s="37"/>
      <c r="X29" s="22" t="s">
        <v>19</v>
      </c>
    </row>
    <row r="30" spans="1:24" x14ac:dyDescent="0.2">
      <c r="A30" s="22" t="s">
        <v>20</v>
      </c>
      <c r="B30" s="7"/>
      <c r="C30" s="34"/>
      <c r="D30" s="32" t="str">
        <f>IF(C30=E30," ",VLOOKUP(C30,gegevens!$A$2:$B$53,2,FALSE))</f>
        <v xml:space="preserve"> </v>
      </c>
      <c r="E30" s="38"/>
      <c r="F30" s="34"/>
      <c r="G30" s="32" t="str">
        <f>IF(F30=H30," ",VLOOKUP(F30,gegevens!$A$2:$B$53,2,FALSE))</f>
        <v xml:space="preserve"> </v>
      </c>
      <c r="H30" s="38"/>
      <c r="I30" s="34"/>
      <c r="J30" s="32" t="str">
        <f>IF(I30=K30," ",VLOOKUP(I30,gegevens!$A$2:$B$53,2,FALSE))</f>
        <v xml:space="preserve"> </v>
      </c>
      <c r="K30" s="38"/>
      <c r="L30" s="34"/>
      <c r="M30" s="32" t="str">
        <f>IF(L30=N30," ",VLOOKUP(L30,gegevens!$A$2:$B$53,2,FALSE))</f>
        <v xml:space="preserve"> </v>
      </c>
      <c r="N30" s="38"/>
      <c r="O30" s="34"/>
      <c r="P30" s="32" t="str">
        <f>IF(O30=Q30," ",VLOOKUP(O30,gegevens!$A$2:$B$53,2,FALSE))</f>
        <v xml:space="preserve"> </v>
      </c>
      <c r="Q30" s="38"/>
      <c r="R30" s="34"/>
      <c r="S30" s="32" t="str">
        <f>IF(R30=T30," ",VLOOKUP(R30,gegevens!$A$2:$B$53,2,FALSE))</f>
        <v xml:space="preserve"> </v>
      </c>
      <c r="T30" s="38"/>
      <c r="U30" s="34"/>
      <c r="V30" s="32" t="str">
        <f>IF(U30=W30," ",VLOOKUP(U30,gegevens!$A$2:$B$53,2,FALSE))</f>
        <v xml:space="preserve"> </v>
      </c>
      <c r="W30" s="37"/>
      <c r="X30" s="22" t="s">
        <v>20</v>
      </c>
    </row>
    <row r="31" spans="1:24" x14ac:dyDescent="0.2">
      <c r="A31" s="22" t="s">
        <v>21</v>
      </c>
      <c r="B31" s="7"/>
      <c r="C31" s="34"/>
      <c r="D31" s="32" t="str">
        <f>IF(C31=E31," ",VLOOKUP(C31,gegevens!$A$2:$B$53,2,FALSE))</f>
        <v xml:space="preserve"> </v>
      </c>
      <c r="E31" s="38"/>
      <c r="F31" s="34"/>
      <c r="G31" s="32" t="str">
        <f>IF(F31=H31," ",VLOOKUP(F31,gegevens!$A$2:$B$53,2,FALSE))</f>
        <v xml:space="preserve"> </v>
      </c>
      <c r="H31" s="38"/>
      <c r="I31" s="34"/>
      <c r="J31" s="32" t="str">
        <f>IF(I31=K31," ",VLOOKUP(I31,gegevens!$A$2:$B$53,2,FALSE))</f>
        <v xml:space="preserve"> </v>
      </c>
      <c r="K31" s="38"/>
      <c r="L31" s="34"/>
      <c r="M31" s="32" t="str">
        <f>IF(L31=N31," ",VLOOKUP(L31,gegevens!$A$2:$B$53,2,FALSE))</f>
        <v xml:space="preserve"> </v>
      </c>
      <c r="N31" s="38"/>
      <c r="O31" s="34"/>
      <c r="P31" s="32" t="str">
        <f>IF(O31=Q31," ",VLOOKUP(O31,gegevens!$A$2:$B$53,2,FALSE))</f>
        <v xml:space="preserve"> </v>
      </c>
      <c r="Q31" s="38"/>
      <c r="R31" s="34"/>
      <c r="S31" s="32" t="str">
        <f>IF(R31=T31," ",VLOOKUP(R31,gegevens!$A$2:$B$53,2,FALSE))</f>
        <v xml:space="preserve"> </v>
      </c>
      <c r="T31" s="38"/>
      <c r="U31" s="34"/>
      <c r="V31" s="32" t="str">
        <f>IF(U31=W31," ",VLOOKUP(U31,gegevens!$A$2:$B$53,2,FALSE))</f>
        <v xml:space="preserve"> </v>
      </c>
      <c r="W31" s="37"/>
      <c r="X31" s="22" t="s">
        <v>21</v>
      </c>
    </row>
    <row r="32" spans="1:24" x14ac:dyDescent="0.2">
      <c r="A32" s="22" t="s">
        <v>22</v>
      </c>
      <c r="B32" s="7"/>
      <c r="C32" s="34"/>
      <c r="D32" s="32" t="str">
        <f>IF(C32=E32," ",VLOOKUP(C32,gegevens!$A$2:$B$53,2,FALSE))</f>
        <v xml:space="preserve"> </v>
      </c>
      <c r="E32" s="38"/>
      <c r="F32" s="34"/>
      <c r="G32" s="32" t="str">
        <f>IF(F32=H32," ",VLOOKUP(F32,gegevens!$A$2:$B$53,2,FALSE))</f>
        <v xml:space="preserve"> </v>
      </c>
      <c r="H32" s="38"/>
      <c r="I32" s="34"/>
      <c r="J32" s="32" t="str">
        <f>IF(I32=K32," ",VLOOKUP(I32,gegevens!$A$2:$B$53,2,FALSE))</f>
        <v xml:space="preserve"> </v>
      </c>
      <c r="K32" s="38"/>
      <c r="L32" s="34"/>
      <c r="M32" s="32" t="str">
        <f>IF(L32=N32," ",VLOOKUP(L32,gegevens!$A$2:$B$53,2,FALSE))</f>
        <v xml:space="preserve"> </v>
      </c>
      <c r="N32" s="38"/>
      <c r="O32" s="34"/>
      <c r="P32" s="32" t="str">
        <f>IF(O32=Q32," ",VLOOKUP(O32,gegevens!$A$2:$B$53,2,FALSE))</f>
        <v xml:space="preserve"> </v>
      </c>
      <c r="Q32" s="38"/>
      <c r="R32" s="34"/>
      <c r="S32" s="32" t="str">
        <f>IF(R32=T32," ",VLOOKUP(R32,gegevens!$A$2:$B$53,2,FALSE))</f>
        <v xml:space="preserve"> </v>
      </c>
      <c r="T32" s="38"/>
      <c r="U32" s="33"/>
      <c r="V32" s="32" t="str">
        <f>IF(U32=W32," ",VLOOKUP(U32,gegevens!$A$2:$B$53,2,FALSE))</f>
        <v xml:space="preserve"> </v>
      </c>
      <c r="W32" s="37"/>
      <c r="X32" s="22" t="s">
        <v>22</v>
      </c>
    </row>
    <row r="33" spans="1:24" x14ac:dyDescent="0.2">
      <c r="A33" s="22" t="s">
        <v>23</v>
      </c>
      <c r="B33" s="7"/>
      <c r="C33" s="33"/>
      <c r="D33" s="32" t="str">
        <f>IF(C33=E33," ",VLOOKUP(C33,gegevens!$A$2:$B$53,2,FALSE))</f>
        <v xml:space="preserve"> </v>
      </c>
      <c r="E33" s="38"/>
      <c r="F33" s="33"/>
      <c r="G33" s="32" t="str">
        <f>IF(F33=H33," ",VLOOKUP(F33,gegevens!$A$2:$B$53,2,FALSE))</f>
        <v xml:space="preserve"> </v>
      </c>
      <c r="H33" s="38"/>
      <c r="I33" s="34"/>
      <c r="J33" s="32" t="str">
        <f>IF(I33=K33," ",VLOOKUP(I33,gegevens!$A$2:$B$53,2,FALSE))</f>
        <v xml:space="preserve"> </v>
      </c>
      <c r="K33" s="38"/>
      <c r="L33" s="34"/>
      <c r="M33" s="32" t="str">
        <f>IF(L33=N33," ",VLOOKUP(L33,gegevens!$A$2:$B$53,2,FALSE))</f>
        <v xml:space="preserve"> </v>
      </c>
      <c r="N33" s="38"/>
      <c r="O33" s="34"/>
      <c r="P33" s="32" t="str">
        <f>IF(O33=Q33," ",VLOOKUP(O33,gegevens!$A$2:$B$53,2,FALSE))</f>
        <v xml:space="preserve"> </v>
      </c>
      <c r="Q33" s="38"/>
      <c r="R33" s="34"/>
      <c r="S33" s="32" t="str">
        <f>IF(R33=T33," ",VLOOKUP(R33,gegevens!$A$2:$B$53,2,FALSE))</f>
        <v xml:space="preserve"> </v>
      </c>
      <c r="T33" s="38"/>
      <c r="U33" s="34"/>
      <c r="V33" s="32" t="str">
        <f>IF(U33=W33," ",VLOOKUP(U33,gegevens!$A$2:$B$53,2,FALSE))</f>
        <v xml:space="preserve"> </v>
      </c>
      <c r="W33" s="37"/>
      <c r="X33" s="22" t="s">
        <v>23</v>
      </c>
    </row>
    <row r="34" spans="1:24" x14ac:dyDescent="0.2">
      <c r="A34" s="22" t="s">
        <v>24</v>
      </c>
      <c r="B34" s="7"/>
      <c r="C34" s="34"/>
      <c r="D34" s="32" t="str">
        <f>IF(C34=E34," ",VLOOKUP(C34,gegevens!$A$2:$B$53,2,FALSE))</f>
        <v xml:space="preserve"> </v>
      </c>
      <c r="E34" s="38"/>
      <c r="F34" s="34"/>
      <c r="G34" s="32" t="str">
        <f>IF(F34=H34," ",VLOOKUP(F34,gegevens!$A$2:$B$53,2,FALSE))</f>
        <v xml:space="preserve"> </v>
      </c>
      <c r="H34" s="38"/>
      <c r="I34" s="34"/>
      <c r="J34" s="32" t="str">
        <f>IF(I34=K34," ",VLOOKUP(I34,gegevens!$A$2:$B$53,2,FALSE))</f>
        <v xml:space="preserve"> </v>
      </c>
      <c r="K34" s="38"/>
      <c r="L34" s="34"/>
      <c r="M34" s="32" t="str">
        <f>IF(L34=N34," ",VLOOKUP(L34,gegevens!$A$2:$B$53,2,FALSE))</f>
        <v xml:space="preserve"> </v>
      </c>
      <c r="N34" s="38"/>
      <c r="O34" s="34"/>
      <c r="P34" s="32" t="str">
        <f>IF(O34=Q34," ",VLOOKUP(O34,gegevens!$A$2:$B$53,2,FALSE))</f>
        <v xml:space="preserve"> </v>
      </c>
      <c r="Q34" s="38"/>
      <c r="R34" s="34"/>
      <c r="S34" s="32" t="str">
        <f>IF(R34=T34," ",VLOOKUP(R34,gegevens!$A$2:$B$53,2,FALSE))</f>
        <v xml:space="preserve"> </v>
      </c>
      <c r="T34" s="38"/>
      <c r="U34" s="34"/>
      <c r="V34" s="32" t="str">
        <f>IF(U34=W34," ",VLOOKUP(U34,gegevens!$A$2:$B$53,2,FALSE))</f>
        <v xml:space="preserve"> </v>
      </c>
      <c r="W34" s="37"/>
      <c r="X34" s="22" t="s">
        <v>24</v>
      </c>
    </row>
    <row r="35" spans="1:24" x14ac:dyDescent="0.2">
      <c r="A35" s="22" t="s">
        <v>25</v>
      </c>
      <c r="B35" s="7"/>
      <c r="C35" s="34"/>
      <c r="D35" s="32" t="str">
        <f>IF(C35=E35," ",VLOOKUP(C35,gegevens!$A$2:$B$53,2,FALSE))</f>
        <v xml:space="preserve"> </v>
      </c>
      <c r="E35" s="38"/>
      <c r="F35" s="34"/>
      <c r="G35" s="32" t="str">
        <f>IF(F35=H35," ",VLOOKUP(F35,gegevens!$A$2:$B$53,2,FALSE))</f>
        <v xml:space="preserve"> </v>
      </c>
      <c r="H35" s="38"/>
      <c r="I35" s="34"/>
      <c r="J35" s="32" t="str">
        <f>IF(I35=K35," ",VLOOKUP(I35,gegevens!$A$2:$B$53,2,FALSE))</f>
        <v xml:space="preserve"> </v>
      </c>
      <c r="K35" s="38"/>
      <c r="L35" s="34"/>
      <c r="M35" s="32" t="str">
        <f>IF(L35=N35," ",VLOOKUP(L35,gegevens!$A$2:$B$53,2,FALSE))</f>
        <v xml:space="preserve"> </v>
      </c>
      <c r="N35" s="38"/>
      <c r="O35" s="34"/>
      <c r="P35" s="32" t="str">
        <f>IF(O35=Q35," ",VLOOKUP(O35,gegevens!$A$2:$B$53,2,FALSE))</f>
        <v xml:space="preserve"> </v>
      </c>
      <c r="Q35" s="38"/>
      <c r="R35" s="34"/>
      <c r="S35" s="32" t="str">
        <f>IF(R35=T35," ",VLOOKUP(R35,gegevens!$A$2:$B$53,2,FALSE))</f>
        <v xml:space="preserve"> </v>
      </c>
      <c r="T35" s="38"/>
      <c r="U35" s="34"/>
      <c r="V35" s="32" t="str">
        <f>IF(U35=W35," ",VLOOKUP(U35,gegevens!$A$2:$B$53,2,FALSE))</f>
        <v xml:space="preserve"> </v>
      </c>
      <c r="W35" s="37"/>
      <c r="X35" s="22" t="s">
        <v>25</v>
      </c>
    </row>
    <row r="36" spans="1:24" x14ac:dyDescent="0.2">
      <c r="A36" s="22" t="s">
        <v>26</v>
      </c>
      <c r="B36" s="7"/>
      <c r="C36" s="34"/>
      <c r="D36" s="32" t="str">
        <f>IF(C36=E36," ",VLOOKUP(C36,gegevens!$A$2:$B$53,2,FALSE))</f>
        <v xml:space="preserve"> </v>
      </c>
      <c r="E36" s="38"/>
      <c r="F36" s="34"/>
      <c r="G36" s="32" t="str">
        <f>IF(F36=H36," ",VLOOKUP(F36,gegevens!$A$2:$B$53,2,FALSE))</f>
        <v xml:space="preserve"> </v>
      </c>
      <c r="H36" s="38"/>
      <c r="I36" s="34"/>
      <c r="J36" s="32" t="str">
        <f>IF(I36=K36," ",VLOOKUP(I36,gegevens!$A$2:$B$53,2,FALSE))</f>
        <v xml:space="preserve"> </v>
      </c>
      <c r="K36" s="38"/>
      <c r="L36" s="34"/>
      <c r="M36" s="32" t="str">
        <f>IF(L36=N36," ",VLOOKUP(L36,gegevens!$A$2:$B$53,2,FALSE))</f>
        <v xml:space="preserve"> </v>
      </c>
      <c r="N36" s="38"/>
      <c r="O36" s="34"/>
      <c r="P36" s="32" t="str">
        <f>IF(O36=Q36," ",VLOOKUP(O36,gegevens!$A$2:$B$53,2,FALSE))</f>
        <v xml:space="preserve"> </v>
      </c>
      <c r="Q36" s="38"/>
      <c r="R36" s="34"/>
      <c r="S36" s="32" t="str">
        <f>IF(R36=T36," ",VLOOKUP(R36,gegevens!$A$2:$B$53,2,FALSE))</f>
        <v xml:space="preserve"> </v>
      </c>
      <c r="T36" s="38"/>
      <c r="U36" s="34"/>
      <c r="V36" s="32" t="str">
        <f>IF(U36=W36," ",VLOOKUP(U36,gegevens!$A$2:$B$53,2,FALSE))</f>
        <v xml:space="preserve"> </v>
      </c>
      <c r="W36" s="37"/>
      <c r="X36" s="22" t="s">
        <v>26</v>
      </c>
    </row>
    <row r="37" spans="1:24" x14ac:dyDescent="0.2">
      <c r="A37" s="22" t="s">
        <v>27</v>
      </c>
      <c r="B37" s="7"/>
      <c r="C37" s="34"/>
      <c r="D37" s="32" t="str">
        <f>IF(C37=E37," ",VLOOKUP(C37,gegevens!$A$2:$B$53,2,FALSE))</f>
        <v xml:space="preserve"> </v>
      </c>
      <c r="E37" s="38"/>
      <c r="F37" s="34"/>
      <c r="G37" s="32" t="str">
        <f>IF(F37=H37," ",VLOOKUP(F37,gegevens!$A$2:$B$53,2,FALSE))</f>
        <v xml:space="preserve"> </v>
      </c>
      <c r="H37" s="38"/>
      <c r="I37" s="34"/>
      <c r="J37" s="32" t="str">
        <f>IF(I37=K37," ",VLOOKUP(I37,gegevens!$A$2:$B$53,2,FALSE))</f>
        <v xml:space="preserve"> </v>
      </c>
      <c r="K37" s="38"/>
      <c r="L37" s="34"/>
      <c r="M37" s="32" t="str">
        <f>IF(L37=N37," ",VLOOKUP(L37,gegevens!$A$2:$B$53,2,FALSE))</f>
        <v xml:space="preserve"> </v>
      </c>
      <c r="N37" s="38"/>
      <c r="O37" s="34"/>
      <c r="P37" s="32" t="str">
        <f>IF(O37=Q37," ",VLOOKUP(O37,gegevens!$A$2:$B$53,2,FALSE))</f>
        <v xml:space="preserve"> </v>
      </c>
      <c r="Q37" s="38"/>
      <c r="R37" s="34"/>
      <c r="S37" s="32" t="str">
        <f>IF(R37=T37," ",VLOOKUP(R37,gegevens!$A$2:$B$53,2,FALSE))</f>
        <v xml:space="preserve"> </v>
      </c>
      <c r="T37" s="38"/>
      <c r="U37" s="34"/>
      <c r="V37" s="32" t="str">
        <f>IF(U37=W37," ",VLOOKUP(U37,gegevens!$A$2:$B$53,2,FALSE))</f>
        <v xml:space="preserve"> </v>
      </c>
      <c r="W37" s="37"/>
      <c r="X37" s="22" t="s">
        <v>27</v>
      </c>
    </row>
    <row r="38" spans="1:24" x14ac:dyDescent="0.2">
      <c r="A38" s="22" t="s">
        <v>28</v>
      </c>
      <c r="B38" s="7"/>
      <c r="C38" s="34"/>
      <c r="D38" s="32" t="str">
        <f>IF(C38=E38," ",VLOOKUP(C38,gegevens!$A$2:$B$53,2,FALSE))</f>
        <v xml:space="preserve"> </v>
      </c>
      <c r="E38" s="38"/>
      <c r="F38" s="34"/>
      <c r="G38" s="32" t="str">
        <f>IF(F38=H38," ",VLOOKUP(F38,gegevens!$A$2:$B$53,2,FALSE))</f>
        <v xml:space="preserve"> </v>
      </c>
      <c r="H38" s="38"/>
      <c r="I38" s="34"/>
      <c r="J38" s="32" t="str">
        <f>IF(I38=K38," ",VLOOKUP(I38,gegevens!$A$2:$B$53,2,FALSE))</f>
        <v xml:space="preserve"> </v>
      </c>
      <c r="K38" s="38"/>
      <c r="L38" s="34"/>
      <c r="M38" s="32" t="str">
        <f>IF(L38=N38," ",VLOOKUP(L38,gegevens!$A$2:$B$53,2,FALSE))</f>
        <v xml:space="preserve"> </v>
      </c>
      <c r="N38" s="38"/>
      <c r="O38" s="34"/>
      <c r="P38" s="32" t="str">
        <f>IF(O38=Q38," ",VLOOKUP(O38,gegevens!$A$2:$B$53,2,FALSE))</f>
        <v xml:space="preserve"> </v>
      </c>
      <c r="Q38" s="38"/>
      <c r="R38" s="34"/>
      <c r="S38" s="32" t="str">
        <f>IF(R38=T38," ",VLOOKUP(R38,gegevens!$A$2:$B$53,2,FALSE))</f>
        <v xml:space="preserve"> </v>
      </c>
      <c r="T38" s="38"/>
      <c r="U38" s="34"/>
      <c r="V38" s="32" t="str">
        <f>IF(U38=W38," ",VLOOKUP(U38,gegevens!$A$2:$B$53,2,FALSE))</f>
        <v xml:space="preserve"> </v>
      </c>
      <c r="W38" s="37"/>
      <c r="X38" s="22" t="s">
        <v>28</v>
      </c>
    </row>
    <row r="39" spans="1:24" x14ac:dyDescent="0.2">
      <c r="A39" s="22" t="s">
        <v>29</v>
      </c>
      <c r="B39" s="7"/>
      <c r="C39" s="34"/>
      <c r="D39" s="32" t="str">
        <f>IF(C39=E39," ",VLOOKUP(C39,gegevens!$A$2:$B$53,2,FALSE))</f>
        <v xml:space="preserve"> </v>
      </c>
      <c r="E39" s="38"/>
      <c r="F39" s="34"/>
      <c r="G39" s="32" t="str">
        <f>IF(F39=H39," ",VLOOKUP(F39,gegevens!$A$2:$B$53,2,FALSE))</f>
        <v xml:space="preserve"> </v>
      </c>
      <c r="H39" s="38"/>
      <c r="I39" s="34"/>
      <c r="J39" s="32" t="str">
        <f>IF(I39=K39," ",VLOOKUP(I39,gegevens!$A$2:$B$53,2,FALSE))</f>
        <v xml:space="preserve"> </v>
      </c>
      <c r="K39" s="38"/>
      <c r="L39" s="34"/>
      <c r="M39" s="32" t="str">
        <f>IF(L39=N39," ",VLOOKUP(L39,gegevens!$A$2:$B$53,2,FALSE))</f>
        <v xml:space="preserve"> </v>
      </c>
      <c r="N39" s="38"/>
      <c r="O39" s="34"/>
      <c r="P39" s="32" t="str">
        <f>IF(O39=Q39," ",VLOOKUP(O39,gegevens!$A$2:$B$53,2,FALSE))</f>
        <v xml:space="preserve"> </v>
      </c>
      <c r="Q39" s="38"/>
      <c r="R39" s="34"/>
      <c r="S39" s="32" t="str">
        <f>IF(R39=T39," ",VLOOKUP(R39,gegevens!$A$2:$B$53,2,FALSE))</f>
        <v xml:space="preserve"> </v>
      </c>
      <c r="T39" s="38"/>
      <c r="U39" s="34"/>
      <c r="V39" s="32" t="str">
        <f>IF(U39=W39," ",VLOOKUP(U39,gegevens!$A$2:$B$53,2,FALSE))</f>
        <v xml:space="preserve"> </v>
      </c>
      <c r="W39" s="37"/>
      <c r="X39" s="22" t="s">
        <v>29</v>
      </c>
    </row>
    <row r="40" spans="1:24" x14ac:dyDescent="0.2">
      <c r="A40" s="22" t="s">
        <v>30</v>
      </c>
      <c r="B40" s="7"/>
      <c r="C40" s="34"/>
      <c r="D40" s="32" t="str">
        <f>IF(C40=E40," ",VLOOKUP(C40,gegevens!$A$2:$B$53,2,FALSE))</f>
        <v xml:space="preserve"> </v>
      </c>
      <c r="E40" s="38"/>
      <c r="F40" s="34"/>
      <c r="G40" s="32" t="str">
        <f>IF(F40=H40," ",VLOOKUP(F40,gegevens!$A$2:$B$53,2,FALSE))</f>
        <v xml:space="preserve"> </v>
      </c>
      <c r="H40" s="38"/>
      <c r="I40" s="34"/>
      <c r="J40" s="32" t="str">
        <f>IF(I40=K40," ",VLOOKUP(I40,gegevens!$A$2:$B$53,2,FALSE))</f>
        <v xml:space="preserve"> </v>
      </c>
      <c r="K40" s="38"/>
      <c r="L40" s="34"/>
      <c r="M40" s="32" t="str">
        <f>IF(L40=N40," ",VLOOKUP(L40,gegevens!$A$2:$B$53,2,FALSE))</f>
        <v xml:space="preserve"> </v>
      </c>
      <c r="N40" s="38"/>
      <c r="O40" s="34"/>
      <c r="P40" s="32" t="str">
        <f>IF(O40=Q40," ",VLOOKUP(O40,gegevens!$A$2:$B$53,2,FALSE))</f>
        <v xml:space="preserve"> </v>
      </c>
      <c r="Q40" s="38"/>
      <c r="R40" s="34"/>
      <c r="S40" s="32" t="str">
        <f>IF(R40=T40," ",VLOOKUP(R40,gegevens!$A$2:$B$53,2,FALSE))</f>
        <v xml:space="preserve"> </v>
      </c>
      <c r="T40" s="38"/>
      <c r="U40" s="34"/>
      <c r="V40" s="32" t="str">
        <f>IF(U40=W40," ",VLOOKUP(U40,gegevens!$A$2:$B$53,2,FALSE))</f>
        <v xml:space="preserve"> </v>
      </c>
      <c r="W40" s="37"/>
      <c r="X40" s="22" t="s">
        <v>30</v>
      </c>
    </row>
    <row r="41" spans="1:24" x14ac:dyDescent="0.2">
      <c r="A41" s="22" t="s">
        <v>31</v>
      </c>
      <c r="B41" s="7"/>
      <c r="C41" s="34"/>
      <c r="D41" s="32" t="str">
        <f>IF(C41=E41," ",VLOOKUP(C41,gegevens!$A$2:$B$53,2,FALSE))</f>
        <v xml:space="preserve"> </v>
      </c>
      <c r="E41" s="38"/>
      <c r="F41" s="34"/>
      <c r="G41" s="32" t="str">
        <f>IF(F41=H41," ",VLOOKUP(F41,gegevens!$A$2:$B$53,2,FALSE))</f>
        <v xml:space="preserve"> </v>
      </c>
      <c r="H41" s="38"/>
      <c r="I41" s="34"/>
      <c r="J41" s="32" t="str">
        <f>IF(I41=K41," ",VLOOKUP(I41,gegevens!$A$2:$B$53,2,FALSE))</f>
        <v xml:space="preserve"> </v>
      </c>
      <c r="K41" s="38"/>
      <c r="L41" s="34"/>
      <c r="M41" s="32" t="str">
        <f>IF(L41=N41," ",VLOOKUP(L41,gegevens!$A$2:$B$53,2,FALSE))</f>
        <v xml:space="preserve"> </v>
      </c>
      <c r="N41" s="38"/>
      <c r="O41" s="34"/>
      <c r="P41" s="32" t="str">
        <f>IF(O41=Q41," ",VLOOKUP(O41,gegevens!$A$2:$B$53,2,FALSE))</f>
        <v xml:space="preserve"> </v>
      </c>
      <c r="Q41" s="38"/>
      <c r="R41" s="34"/>
      <c r="S41" s="32" t="str">
        <f>IF(R41=T41," ",VLOOKUP(R41,gegevens!$A$2:$B$53,2,FALSE))</f>
        <v xml:space="preserve"> </v>
      </c>
      <c r="T41" s="38"/>
      <c r="U41" s="34"/>
      <c r="V41" s="32" t="str">
        <f>IF(U41=W41," ",VLOOKUP(U41,gegevens!$A$2:$B$53,2,FALSE))</f>
        <v xml:space="preserve"> </v>
      </c>
      <c r="W41" s="37"/>
      <c r="X41" s="22" t="s">
        <v>31</v>
      </c>
    </row>
    <row r="42" spans="1:24" x14ac:dyDescent="0.2">
      <c r="A42" s="22" t="s">
        <v>32</v>
      </c>
      <c r="B42" s="7"/>
      <c r="C42" s="34"/>
      <c r="D42" s="32" t="str">
        <f>IF(C42=E42," ",VLOOKUP(C42,gegevens!$A$2:$B$53,2,FALSE))</f>
        <v xml:space="preserve"> </v>
      </c>
      <c r="E42" s="38"/>
      <c r="F42" s="34"/>
      <c r="G42" s="32" t="str">
        <f>IF(F42=H42," ",VLOOKUP(F42,gegevens!$A$2:$B$53,2,FALSE))</f>
        <v xml:space="preserve"> </v>
      </c>
      <c r="H42" s="38"/>
      <c r="I42" s="34"/>
      <c r="J42" s="32" t="str">
        <f>IF(I42=K42," ",VLOOKUP(I42,gegevens!$A$2:$B$53,2,FALSE))</f>
        <v xml:space="preserve"> </v>
      </c>
      <c r="K42" s="38"/>
      <c r="L42" s="34"/>
      <c r="M42" s="32" t="str">
        <f>IF(L42=N42," ",VLOOKUP(L42,gegevens!$A$2:$B$53,2,FALSE))</f>
        <v xml:space="preserve"> </v>
      </c>
      <c r="N42" s="38"/>
      <c r="O42" s="34"/>
      <c r="P42" s="32" t="str">
        <f>IF(O42=Q42," ",VLOOKUP(O42,gegevens!$A$2:$B$53,2,FALSE))</f>
        <v xml:space="preserve"> </v>
      </c>
      <c r="Q42" s="38"/>
      <c r="R42" s="34"/>
      <c r="S42" s="32" t="str">
        <f>IF(R42=T42," ",VLOOKUP(R42,gegevens!$A$2:$B$53,2,FALSE))</f>
        <v xml:space="preserve"> </v>
      </c>
      <c r="T42" s="38"/>
      <c r="U42" s="34"/>
      <c r="V42" s="32" t="str">
        <f>IF(U42=W42," ",VLOOKUP(U42,gegevens!$A$2:$B$53,2,FALSE))</f>
        <v xml:space="preserve"> </v>
      </c>
      <c r="W42" s="37"/>
      <c r="X42" s="22" t="s">
        <v>32</v>
      </c>
    </row>
    <row r="43" spans="1:24" x14ac:dyDescent="0.2">
      <c r="A43" s="22" t="s">
        <v>33</v>
      </c>
      <c r="B43" s="7"/>
      <c r="C43" s="33"/>
      <c r="D43" s="32" t="str">
        <f>IF(C43=E43," ",VLOOKUP(C43,gegevens!$A$2:$B$53,2,FALSE))</f>
        <v xml:space="preserve"> </v>
      </c>
      <c r="E43" s="38"/>
      <c r="F43" s="33"/>
      <c r="G43" s="32" t="str">
        <f>IF(F43=H43," ",VLOOKUP(F43,gegevens!$A$2:$B$53,2,FALSE))</f>
        <v xml:space="preserve"> </v>
      </c>
      <c r="H43" s="38"/>
      <c r="I43" s="34"/>
      <c r="J43" s="32" t="str">
        <f>IF(I43=K43," ",VLOOKUP(I43,gegevens!$A$2:$B$53,2,FALSE))</f>
        <v xml:space="preserve"> </v>
      </c>
      <c r="K43" s="38"/>
      <c r="L43" s="34"/>
      <c r="M43" s="32" t="str">
        <f>IF(L43=N43," ",VLOOKUP(L43,gegevens!$A$2:$B$53,2,FALSE))</f>
        <v xml:space="preserve"> </v>
      </c>
      <c r="N43" s="38"/>
      <c r="O43" s="34"/>
      <c r="P43" s="32" t="str">
        <f>IF(O43=Q43," ",VLOOKUP(O43,gegevens!$A$2:$B$53,2,FALSE))</f>
        <v xml:space="preserve"> </v>
      </c>
      <c r="Q43" s="38"/>
      <c r="R43" s="34"/>
      <c r="S43" s="32" t="str">
        <f>IF(R43=T43," ",VLOOKUP(R43,gegevens!$A$2:$B$53,2,FALSE))</f>
        <v xml:space="preserve"> </v>
      </c>
      <c r="T43" s="38"/>
      <c r="U43" s="34"/>
      <c r="V43" s="32" t="str">
        <f>IF(U43=W43," ",VLOOKUP(U43,gegevens!$A$2:$B$53,2,FALSE))</f>
        <v xml:space="preserve"> </v>
      </c>
      <c r="W43" s="37"/>
      <c r="X43" s="22" t="s">
        <v>33</v>
      </c>
    </row>
    <row r="44" spans="1:24" x14ac:dyDescent="0.2">
      <c r="A44" s="22" t="s">
        <v>34</v>
      </c>
      <c r="B44" s="7"/>
      <c r="C44" s="34"/>
      <c r="D44" s="32" t="str">
        <f>IF(C44=E44," ",VLOOKUP(C44,gegevens!$A$2:$B$53,2,FALSE))</f>
        <v xml:space="preserve"> </v>
      </c>
      <c r="E44" s="38"/>
      <c r="F44" s="34"/>
      <c r="G44" s="32" t="str">
        <f>IF(F44=H44," ",VLOOKUP(F44,gegevens!$A$2:$B$53,2,FALSE))</f>
        <v xml:space="preserve"> </v>
      </c>
      <c r="H44" s="38"/>
      <c r="I44" s="34"/>
      <c r="J44" s="32" t="str">
        <f>IF(I44=K44," ",VLOOKUP(I44,gegevens!$A$2:$B$53,2,FALSE))</f>
        <v xml:space="preserve"> </v>
      </c>
      <c r="K44" s="38"/>
      <c r="L44" s="34"/>
      <c r="M44" s="32" t="str">
        <f>IF(L44=N44," ",VLOOKUP(L44,gegevens!$A$2:$B$53,2,FALSE))</f>
        <v xml:space="preserve"> </v>
      </c>
      <c r="N44" s="38"/>
      <c r="O44" s="34"/>
      <c r="P44" s="32" t="str">
        <f>IF(O44=Q44," ",VLOOKUP(O44,gegevens!$A$2:$B$53,2,FALSE))</f>
        <v xml:space="preserve"> </v>
      </c>
      <c r="Q44" s="38"/>
      <c r="R44" s="34"/>
      <c r="S44" s="32" t="str">
        <f>IF(R44=T44," ",VLOOKUP(R44,gegevens!$A$2:$B$53,2,FALSE))</f>
        <v xml:space="preserve"> </v>
      </c>
      <c r="T44" s="38"/>
      <c r="U44" s="34"/>
      <c r="V44" s="32" t="str">
        <f>IF(U44=W44," ",VLOOKUP(U44,gegevens!$A$2:$B$53,2,FALSE))</f>
        <v xml:space="preserve"> </v>
      </c>
      <c r="W44" s="37"/>
      <c r="X44" s="22" t="s">
        <v>34</v>
      </c>
    </row>
    <row r="45" spans="1:24" x14ac:dyDescent="0.2">
      <c r="A45" s="22" t="s">
        <v>35</v>
      </c>
      <c r="B45" s="7"/>
      <c r="C45" s="34"/>
      <c r="D45" s="32" t="str">
        <f>IF(C45=E45," ",VLOOKUP(C45,gegevens!$A$2:$B$53,2,FALSE))</f>
        <v xml:space="preserve"> </v>
      </c>
      <c r="E45" s="38"/>
      <c r="F45" s="34"/>
      <c r="G45" s="32" t="str">
        <f>IF(F45=H45," ",VLOOKUP(F45,gegevens!$A$2:$B$53,2,FALSE))</f>
        <v xml:space="preserve"> </v>
      </c>
      <c r="H45" s="38"/>
      <c r="I45" s="34"/>
      <c r="J45" s="32" t="str">
        <f>IF(I45=K45," ",VLOOKUP(I45,gegevens!$A$2:$B$53,2,FALSE))</f>
        <v xml:space="preserve"> </v>
      </c>
      <c r="K45" s="38"/>
      <c r="L45" s="34"/>
      <c r="M45" s="32" t="str">
        <f>IF(L45=N45," ",VLOOKUP(L45,gegevens!$A$2:$B$53,2,FALSE))</f>
        <v xml:space="preserve"> </v>
      </c>
      <c r="N45" s="38"/>
      <c r="O45" s="34"/>
      <c r="P45" s="32" t="str">
        <f>IF(O45=Q45," ",VLOOKUP(O45,gegevens!$A$2:$B$53,2,FALSE))</f>
        <v xml:space="preserve"> </v>
      </c>
      <c r="Q45" s="38"/>
      <c r="R45" s="34"/>
      <c r="S45" s="32" t="str">
        <f>IF(R45=T45," ",VLOOKUP(R45,gegevens!$A$2:$B$53,2,FALSE))</f>
        <v xml:space="preserve"> </v>
      </c>
      <c r="T45" s="38"/>
      <c r="U45" s="34"/>
      <c r="V45" s="32" t="str">
        <f>IF(U45=W45," ",VLOOKUP(U45,gegevens!$A$2:$B$53,2,FALSE))</f>
        <v xml:space="preserve"> </v>
      </c>
      <c r="W45" s="37"/>
      <c r="X45" s="22" t="s">
        <v>35</v>
      </c>
    </row>
    <row r="46" spans="1:24" x14ac:dyDescent="0.2">
      <c r="A46" s="22" t="s">
        <v>36</v>
      </c>
      <c r="B46" s="7"/>
      <c r="C46" s="34"/>
      <c r="D46" s="32" t="str">
        <f>IF(C46=E46," ",VLOOKUP(C46,gegevens!$A$2:$B$53,2,FALSE))</f>
        <v xml:space="preserve"> </v>
      </c>
      <c r="E46" s="38"/>
      <c r="F46" s="34"/>
      <c r="G46" s="32" t="str">
        <f>IF(F46=H46," ",VLOOKUP(F46,gegevens!$A$2:$B$53,2,FALSE))</f>
        <v xml:space="preserve"> </v>
      </c>
      <c r="H46" s="38"/>
      <c r="I46" s="34"/>
      <c r="J46" s="32" t="str">
        <f>IF(I46=K46," ",VLOOKUP(I46,gegevens!$A$2:$B$53,2,FALSE))</f>
        <v xml:space="preserve"> </v>
      </c>
      <c r="K46" s="38"/>
      <c r="L46" s="34"/>
      <c r="M46" s="32" t="str">
        <f>IF(L46=N46," ",VLOOKUP(L46,gegevens!$A$2:$B$53,2,FALSE))</f>
        <v xml:space="preserve"> </v>
      </c>
      <c r="N46" s="38"/>
      <c r="O46" s="34"/>
      <c r="P46" s="32" t="str">
        <f>IF(O46=Q46," ",VLOOKUP(O46,gegevens!$A$2:$B$53,2,FALSE))</f>
        <v xml:space="preserve"> </v>
      </c>
      <c r="Q46" s="38"/>
      <c r="R46" s="34"/>
      <c r="S46" s="32" t="str">
        <f>IF(R46=T46," ",VLOOKUP(R46,gegevens!$A$2:$B$53,2,FALSE))</f>
        <v xml:space="preserve"> </v>
      </c>
      <c r="T46" s="38"/>
      <c r="U46" s="34"/>
      <c r="V46" s="32" t="str">
        <f>IF(U46=W46," ",VLOOKUP(U46,gegevens!$A$2:$B$53,2,FALSE))</f>
        <v xml:space="preserve"> </v>
      </c>
      <c r="W46" s="37"/>
      <c r="X46" s="22" t="s">
        <v>36</v>
      </c>
    </row>
    <row r="47" spans="1:24" x14ac:dyDescent="0.2">
      <c r="A47" s="22" t="s">
        <v>37</v>
      </c>
      <c r="B47" s="7"/>
      <c r="C47" s="34"/>
      <c r="D47" s="32" t="str">
        <f>IF(C47=E47," ",VLOOKUP(C47,gegevens!$A$2:$B$53,2,FALSE))</f>
        <v xml:space="preserve"> </v>
      </c>
      <c r="E47" s="38"/>
      <c r="F47" s="34"/>
      <c r="G47" s="32" t="str">
        <f>IF(F47=H47," ",VLOOKUP(F47,gegevens!$A$2:$B$53,2,FALSE))</f>
        <v xml:space="preserve"> </v>
      </c>
      <c r="H47" s="38"/>
      <c r="I47" s="34"/>
      <c r="J47" s="32" t="str">
        <f>IF(I47=K47," ",VLOOKUP(I47,gegevens!$A$2:$B$53,2,FALSE))</f>
        <v xml:space="preserve"> </v>
      </c>
      <c r="K47" s="38"/>
      <c r="L47" s="34"/>
      <c r="M47" s="32" t="str">
        <f>IF(L47=N47," ",VLOOKUP(L47,gegevens!$A$2:$B$53,2,FALSE))</f>
        <v xml:space="preserve"> </v>
      </c>
      <c r="N47" s="38"/>
      <c r="O47" s="34"/>
      <c r="P47" s="32" t="str">
        <f>IF(O47=Q47," ",VLOOKUP(O47,gegevens!$A$2:$B$53,2,FALSE))</f>
        <v xml:space="preserve"> </v>
      </c>
      <c r="Q47" s="38"/>
      <c r="R47" s="34"/>
      <c r="S47" s="32" t="str">
        <f>IF(R47=T47," ",VLOOKUP(R47,gegevens!$A$2:$B$53,2,FALSE))</f>
        <v xml:space="preserve"> </v>
      </c>
      <c r="T47" s="38"/>
      <c r="U47" s="34"/>
      <c r="V47" s="32" t="str">
        <f>IF(U47=W47," ",VLOOKUP(U47,gegevens!$A$2:$B$53,2,FALSE))</f>
        <v xml:space="preserve"> </v>
      </c>
      <c r="W47" s="37"/>
      <c r="X47" s="22" t="s">
        <v>37</v>
      </c>
    </row>
    <row r="48" spans="1:24" x14ac:dyDescent="0.2">
      <c r="A48" s="22" t="s">
        <v>38</v>
      </c>
      <c r="B48" s="7"/>
      <c r="C48" s="34"/>
      <c r="D48" s="32" t="str">
        <f>IF(C48=E48," ",VLOOKUP(C48,gegevens!$A$2:$B$53,2,FALSE))</f>
        <v xml:space="preserve"> </v>
      </c>
      <c r="E48" s="38"/>
      <c r="F48" s="34"/>
      <c r="G48" s="32" t="str">
        <f>IF(F48=H48," ",VLOOKUP(F48,gegevens!$A$2:$B$53,2,FALSE))</f>
        <v xml:space="preserve"> </v>
      </c>
      <c r="H48" s="38"/>
      <c r="I48" s="34"/>
      <c r="J48" s="32" t="str">
        <f>IF(I48=K48," ",VLOOKUP(I48,gegevens!$A$2:$B$53,2,FALSE))</f>
        <v xml:space="preserve"> </v>
      </c>
      <c r="K48" s="38"/>
      <c r="L48" s="34"/>
      <c r="M48" s="32" t="str">
        <f>IF(L48=N48," ",VLOOKUP(L48,gegevens!$A$2:$B$53,2,FALSE))</f>
        <v xml:space="preserve"> </v>
      </c>
      <c r="N48" s="38"/>
      <c r="O48" s="34"/>
      <c r="P48" s="32" t="str">
        <f>IF(O48=Q48," ",VLOOKUP(O48,gegevens!$A$2:$B$53,2,FALSE))</f>
        <v xml:space="preserve"> </v>
      </c>
      <c r="Q48" s="38"/>
      <c r="R48" s="34"/>
      <c r="S48" s="32" t="str">
        <f>IF(R48=T48," ",VLOOKUP(R48,gegevens!$A$2:$B$53,2,FALSE))</f>
        <v xml:space="preserve"> </v>
      </c>
      <c r="T48" s="38"/>
      <c r="U48" s="34"/>
      <c r="V48" s="32" t="str">
        <f>IF(U48=W48," ",VLOOKUP(U48,gegevens!$A$2:$B$53,2,FALSE))</f>
        <v xml:space="preserve"> </v>
      </c>
      <c r="W48" s="37"/>
      <c r="X48" s="22" t="s">
        <v>38</v>
      </c>
    </row>
    <row r="49" spans="1:24" x14ac:dyDescent="0.2">
      <c r="A49" s="22" t="s">
        <v>39</v>
      </c>
      <c r="B49" s="7"/>
      <c r="C49" s="34"/>
      <c r="D49" s="32" t="str">
        <f>IF(C49=E49," ",VLOOKUP(C49,gegevens!$A$2:$B$53,2,FALSE))</f>
        <v xml:space="preserve"> </v>
      </c>
      <c r="E49" s="38"/>
      <c r="F49" s="34"/>
      <c r="G49" s="32" t="str">
        <f>IF(F49=H49," ",VLOOKUP(F49,gegevens!$A$2:$B$53,2,FALSE))</f>
        <v xml:space="preserve"> </v>
      </c>
      <c r="H49" s="38"/>
      <c r="I49" s="34"/>
      <c r="J49" s="32" t="str">
        <f>IF(I49=K49," ",VLOOKUP(I49,gegevens!$A$2:$B$53,2,FALSE))</f>
        <v xml:space="preserve"> </v>
      </c>
      <c r="K49" s="38"/>
      <c r="L49" s="34"/>
      <c r="M49" s="32" t="str">
        <f>IF(L49=N49," ",VLOOKUP(L49,gegevens!$A$2:$B$53,2,FALSE))</f>
        <v xml:space="preserve"> </v>
      </c>
      <c r="N49" s="38"/>
      <c r="O49" s="34"/>
      <c r="P49" s="32" t="str">
        <f>IF(O49=Q49," ",VLOOKUP(O49,gegevens!$A$2:$B$53,2,FALSE))</f>
        <v xml:space="preserve"> </v>
      </c>
      <c r="Q49" s="38"/>
      <c r="R49" s="34"/>
      <c r="S49" s="32" t="str">
        <f>IF(R49=T49," ",VLOOKUP(R49,gegevens!$A$2:$B$53,2,FALSE))</f>
        <v xml:space="preserve"> </v>
      </c>
      <c r="T49" s="38"/>
      <c r="U49" s="34"/>
      <c r="V49" s="32" t="str">
        <f>IF(U49=W49," ",VLOOKUP(U49,gegevens!$A$2:$B$53,2,FALSE))</f>
        <v xml:space="preserve"> </v>
      </c>
      <c r="W49" s="37"/>
      <c r="X49" s="22" t="s">
        <v>39</v>
      </c>
    </row>
    <row r="50" spans="1:24" ht="4.5" customHeight="1" x14ac:dyDescent="0.2">
      <c r="A50" s="4"/>
      <c r="C50" s="4"/>
      <c r="D50" s="5"/>
      <c r="E50" s="37"/>
      <c r="F50" s="4"/>
      <c r="G50" s="5"/>
      <c r="H50" s="37"/>
      <c r="I50" s="4"/>
      <c r="J50" s="5"/>
      <c r="K50" s="37"/>
      <c r="L50" s="4"/>
      <c r="M50" s="5"/>
      <c r="N50" s="37"/>
      <c r="O50" s="4"/>
      <c r="P50" s="5"/>
      <c r="Q50" s="37"/>
      <c r="R50" s="4"/>
      <c r="S50" s="5"/>
      <c r="T50" s="37"/>
      <c r="U50" s="4"/>
      <c r="V50" s="5"/>
      <c r="W50" s="37"/>
    </row>
    <row r="51" spans="1:24" s="6" customFormat="1" x14ac:dyDescent="0.2">
      <c r="A51" s="23" t="s">
        <v>40</v>
      </c>
      <c r="B51" s="24"/>
      <c r="C51" s="25">
        <f>C7</f>
        <v>45712</v>
      </c>
      <c r="D51" s="26">
        <f>SUM(D10:D50)</f>
        <v>0</v>
      </c>
      <c r="E51" s="39"/>
      <c r="F51" s="25">
        <f>F7</f>
        <v>45713</v>
      </c>
      <c r="G51" s="26">
        <f>SUM(G10:G50)</f>
        <v>0</v>
      </c>
      <c r="H51" s="39"/>
      <c r="I51" s="25">
        <f>I7</f>
        <v>45714</v>
      </c>
      <c r="J51" s="26">
        <f>SUM(J10:J50)</f>
        <v>0</v>
      </c>
      <c r="K51" s="39"/>
      <c r="L51" s="25">
        <f>L7</f>
        <v>45715</v>
      </c>
      <c r="M51" s="26">
        <f>SUM(M10:M50)</f>
        <v>0</v>
      </c>
      <c r="N51" s="39"/>
      <c r="O51" s="25">
        <f>O7</f>
        <v>45716</v>
      </c>
      <c r="P51" s="26">
        <f>SUM(P10:P50)</f>
        <v>0</v>
      </c>
      <c r="Q51" s="39"/>
      <c r="R51" s="25">
        <f>R7</f>
        <v>45717</v>
      </c>
      <c r="S51" s="26">
        <f>SUM(S10:S50)</f>
        <v>0</v>
      </c>
      <c r="T51" s="39"/>
      <c r="U51" s="25">
        <f>U7</f>
        <v>45718</v>
      </c>
      <c r="V51" s="26">
        <f>SUM(V10:V50)</f>
        <v>0</v>
      </c>
      <c r="W51" s="40"/>
    </row>
    <row r="52" spans="1:24" x14ac:dyDescent="0.2">
      <c r="E52" s="37"/>
      <c r="H52" s="37"/>
      <c r="K52" s="37"/>
      <c r="N52" s="37"/>
      <c r="Q52" s="37"/>
      <c r="T52" s="37"/>
      <c r="W52" s="37"/>
    </row>
    <row r="53" spans="1:24" x14ac:dyDescent="0.2">
      <c r="A53" s="22"/>
      <c r="C53" s="10" t="s">
        <v>45</v>
      </c>
      <c r="E53" s="37"/>
      <c r="H53" s="37"/>
      <c r="K53" s="37"/>
      <c r="N53" s="37"/>
      <c r="T53" s="37"/>
      <c r="W53" s="37"/>
    </row>
    <row r="54" spans="1:24" x14ac:dyDescent="0.2">
      <c r="A54" s="28"/>
      <c r="C54" s="10" t="s">
        <v>46</v>
      </c>
      <c r="K54" s="37"/>
    </row>
    <row r="55" spans="1:24" x14ac:dyDescent="0.2">
      <c r="A55" s="27"/>
      <c r="C55" s="10" t="s">
        <v>47</v>
      </c>
    </row>
  </sheetData>
  <mergeCells count="8">
    <mergeCell ref="U7:V7"/>
    <mergeCell ref="A1:S2"/>
    <mergeCell ref="C7:D7"/>
    <mergeCell ref="F7:G7"/>
    <mergeCell ref="I7:J7"/>
    <mergeCell ref="L7:M7"/>
    <mergeCell ref="O7:P7"/>
    <mergeCell ref="R7:S7"/>
  </mergeCells>
  <conditionalFormatting sqref="D10:D49 G10:G49 J10:J49 M10:M49 P10:P49 S10:S49 V10:V49">
    <cfRule type="expression" dxfId="137" priority="1">
      <formula>D10&lt;0</formula>
    </cfRule>
  </conditionalFormatting>
  <conditionalFormatting sqref="D51 G51 J51 M51 P51 S51 V51">
    <cfRule type="cellIs" dxfId="136" priority="2" stopIfTrue="1" operator="between">
      <formula>$F$5</formula>
      <formula>$I$5</formula>
    </cfRule>
    <cfRule type="cellIs" dxfId="135" priority="3" stopIfTrue="1" operator="greaterThan">
      <formula>$I$5</formula>
    </cfRule>
  </conditionalFormatting>
  <dataValidations count="2">
    <dataValidation type="list" allowBlank="1" showInputMessage="1" showErrorMessage="1" sqref="C5 I5" xr:uid="{00000000-0002-0000-0800-000000000000}">
      <formula1>weeknummer</formula1>
    </dataValidation>
    <dataValidation type="list" allowBlank="1" showInputMessage="1" showErrorMessage="1" sqref="I10:I50 O10:O50 L10:L50 C10:C50 R10:R50 F10:F50 U10:U50" xr:uid="{00000000-0002-0000-0800-000001000000}">
      <formula1>activiteit</formula1>
    </dataValidation>
  </dataValidation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54</vt:i4>
      </vt:variant>
      <vt:variant>
        <vt:lpstr>Benoemde bereiken</vt:lpstr>
      </vt:variant>
      <vt:variant>
        <vt:i4>3</vt:i4>
      </vt:variant>
    </vt:vector>
  </HeadingPairs>
  <TitlesOfParts>
    <vt:vector size="57" baseType="lpstr">
      <vt:lpstr>gegevens</vt:lpstr>
      <vt:lpstr>week 1</vt:lpstr>
      <vt:lpstr>week 2</vt:lpstr>
      <vt:lpstr>week 3</vt:lpstr>
      <vt:lpstr>week 4</vt:lpstr>
      <vt:lpstr>week 5</vt:lpstr>
      <vt:lpstr>week 6</vt:lpstr>
      <vt:lpstr>week 7</vt:lpstr>
      <vt:lpstr>week 8</vt:lpstr>
      <vt:lpstr>week 9</vt:lpstr>
      <vt:lpstr>week 10</vt:lpstr>
      <vt:lpstr>week 11</vt:lpstr>
      <vt:lpstr>week 12</vt:lpstr>
      <vt:lpstr>week 13</vt:lpstr>
      <vt:lpstr>week 14</vt:lpstr>
      <vt:lpstr>week 15</vt:lpstr>
      <vt:lpstr>week 16</vt:lpstr>
      <vt:lpstr>week 17</vt:lpstr>
      <vt:lpstr>week 18</vt:lpstr>
      <vt:lpstr>week 19</vt:lpstr>
      <vt:lpstr>week 20</vt:lpstr>
      <vt:lpstr>week 21</vt:lpstr>
      <vt:lpstr>week 22</vt:lpstr>
      <vt:lpstr>week 23</vt:lpstr>
      <vt:lpstr>week 24</vt:lpstr>
      <vt:lpstr>week 25</vt:lpstr>
      <vt:lpstr>week 26</vt:lpstr>
      <vt:lpstr>week 27</vt:lpstr>
      <vt:lpstr>week 28</vt:lpstr>
      <vt:lpstr>week 29</vt:lpstr>
      <vt:lpstr>week 30</vt:lpstr>
      <vt:lpstr>week 31</vt:lpstr>
      <vt:lpstr>week 32</vt:lpstr>
      <vt:lpstr>week 33</vt:lpstr>
      <vt:lpstr>week 34</vt:lpstr>
      <vt:lpstr>week 35</vt:lpstr>
      <vt:lpstr>week 36</vt:lpstr>
      <vt:lpstr>week 37</vt:lpstr>
      <vt:lpstr>week 38</vt:lpstr>
      <vt:lpstr>week 39</vt:lpstr>
      <vt:lpstr>week 40</vt:lpstr>
      <vt:lpstr>week 41</vt:lpstr>
      <vt:lpstr>week 42</vt:lpstr>
      <vt:lpstr>week 43</vt:lpstr>
      <vt:lpstr>week 44</vt:lpstr>
      <vt:lpstr>week 45</vt:lpstr>
      <vt:lpstr>week 46</vt:lpstr>
      <vt:lpstr>week 47</vt:lpstr>
      <vt:lpstr>week 48</vt:lpstr>
      <vt:lpstr>week 49</vt:lpstr>
      <vt:lpstr>week 50</vt:lpstr>
      <vt:lpstr>week 51</vt:lpstr>
      <vt:lpstr>week 52</vt:lpstr>
      <vt:lpstr>week 53</vt:lpstr>
      <vt:lpstr>activiteit</vt:lpstr>
      <vt:lpstr>punten</vt:lpstr>
      <vt:lpstr>weeknummer</vt:lpstr>
    </vt:vector>
  </TitlesOfParts>
  <Company>Tele'Train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Annelies Bogaard - Tijssen</cp:lastModifiedBy>
  <cp:lastPrinted>2013-09-03T07:16:33Z</cp:lastPrinted>
  <dcterms:created xsi:type="dcterms:W3CDTF">2010-09-06T10:40:36Z</dcterms:created>
  <dcterms:modified xsi:type="dcterms:W3CDTF">2025-09-12T07:01:33Z</dcterms:modified>
</cp:coreProperties>
</file>